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7" i="1"/>
  <c r="E37"/>
  <c r="F37"/>
  <c r="G37"/>
  <c r="C37"/>
  <c r="D29" i="2"/>
  <c r="F29"/>
  <c r="G29"/>
  <c r="C29"/>
  <c r="D37"/>
  <c r="E37"/>
  <c r="F37"/>
  <c r="G37"/>
  <c r="C37"/>
  <c r="D29" i="1" l="1"/>
  <c r="F29"/>
  <c r="G29"/>
  <c r="C29"/>
  <c r="C25"/>
  <c r="D25"/>
  <c r="E25"/>
  <c r="F25"/>
  <c r="G25"/>
  <c r="D15" l="1"/>
  <c r="D41" s="1"/>
  <c r="E15"/>
  <c r="E41" s="1"/>
  <c r="F15"/>
  <c r="F41" s="1"/>
  <c r="G15"/>
  <c r="G41" s="1"/>
  <c r="C15"/>
  <c r="C41" s="1"/>
  <c r="D15" i="2"/>
  <c r="E15"/>
  <c r="F15"/>
  <c r="G15"/>
  <c r="C15"/>
  <c r="D25"/>
  <c r="E25"/>
  <c r="F25"/>
  <c r="G25"/>
  <c r="C25"/>
  <c r="G41" l="1"/>
  <c r="D41"/>
  <c r="E41"/>
  <c r="F41"/>
  <c r="C41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<sst xmlns="http://schemas.openxmlformats.org/spreadsheetml/2006/main" count="84" uniqueCount="41">
  <si>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</si>
  <si>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</si>
  <si>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</si>
  <si>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</si>
  <si>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</si>
  <si>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</si>
  <si>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</si>
  <si>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</si>
  <si>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</si>
  <si>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</si>
  <si>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</si>
  <si>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</si>
  <si>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</si>
  <si>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</si>
  <si>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</si>
  <si>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</si>
  <si>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</si>
  <si>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</si>
  <si>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</si>
  <si>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</si>
  <si>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</si>
  <si>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</si>
  <si>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</si>
  <si>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 xml:space="preserve">2 Ужин </t>
  </si>
  <si>
    <t>Итого 2 Ужин</t>
  </si>
  <si>
    <t>Итого за полдник</t>
  </si>
  <si>
    <t>Какао на молоке</t>
  </si>
  <si>
    <t xml:space="preserve">Кефир </t>
  </si>
  <si>
    <t xml:space="preserve">Салат «Степной» </t>
  </si>
  <si>
    <t xml:space="preserve"> Каша овсяная   молочная  </t>
  </si>
  <si>
    <t xml:space="preserve">Яйцо отварное </t>
  </si>
  <si>
    <t xml:space="preserve"> Суп чечевичный  на  костном бульоне </t>
  </si>
  <si>
    <t xml:space="preserve">Голубцы ленивые    </t>
  </si>
  <si>
    <t xml:space="preserve">Сок абрикосовый  </t>
  </si>
  <si>
    <t xml:space="preserve">Мандарин </t>
  </si>
  <si>
    <t>4,60 </t>
  </si>
  <si>
    <t xml:space="preserve"> Вафли  </t>
  </si>
  <si>
    <t xml:space="preserve">Каша гречневая    с маслом  </t>
  </si>
  <si>
    <t xml:space="preserve"> Оладьи с творогом   </t>
  </si>
  <si>
    <t xml:space="preserve">Каша гречневая рассыпчатая     </t>
  </si>
  <si>
    <t>«14»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</si>
</sst>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7" sqref="B7:G41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2:7">
      <c r="B8" s="47"/>
      <c r="C8" s="49"/>
      <c r="D8" s="26" t="s">
        <v>4</v>
      </c>
      <c r="E8" s="26" t="s">
        <v>5</v>
      </c>
      <c r="F8" s="26" t="s">
        <v>6</v>
      </c>
      <c r="G8" s="54"/>
    </row>
    <row r="9" spans="2:7" ht="15.75" thickBot="1">
      <c r="B9" s="27" t="s">
        <v>7</v>
      </c>
      <c r="C9" s="28"/>
      <c r="D9" s="28"/>
      <c r="E9" s="28"/>
      <c r="F9" s="28"/>
      <c r="G9" s="29"/>
    </row>
    <row r="10" spans="2:7" ht="15.75" thickBot="1">
      <c r="B10" s="32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 ht="15.75" thickBot="1">
      <c r="B12" s="30" t="s">
        <v>30</v>
      </c>
      <c r="C12" s="16">
        <v>55</v>
      </c>
      <c r="D12" s="16">
        <v>4.8</v>
      </c>
      <c r="E12" s="16">
        <v>4</v>
      </c>
      <c r="F12" s="16">
        <v>0.3</v>
      </c>
      <c r="G12" s="20">
        <v>56.6</v>
      </c>
    </row>
    <row r="13" spans="2:7">
      <c r="B13" s="23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0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5" t="s">
        <v>14</v>
      </c>
      <c r="C15" s="55">
        <f>SUM(C9:C14)</f>
        <v>540</v>
      </c>
      <c r="D15" s="55">
        <f>SUM(D9:D14)</f>
        <v>18.509999999999998</v>
      </c>
      <c r="E15" s="55">
        <f>SUM(E9:E14)</f>
        <v>30.39</v>
      </c>
      <c r="F15" s="55">
        <f>SUM(F9:F14)</f>
        <v>82.66</v>
      </c>
      <c r="G15" s="57">
        <f>SUM(G9:G14)</f>
        <v>653.20000000000005</v>
      </c>
    </row>
    <row r="16" spans="2:7" s="5" customFormat="1" ht="15.75" thickBot="1">
      <c r="B16" s="24"/>
      <c r="C16" s="56"/>
      <c r="D16" s="56"/>
      <c r="E16" s="56"/>
      <c r="F16" s="56"/>
      <c r="G16" s="58"/>
    </row>
    <row r="17" spans="2:7" s="5" customFormat="1" ht="29.25" customHeight="1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32" t="s">
        <v>31</v>
      </c>
      <c r="C18" s="3">
        <v>250</v>
      </c>
      <c r="D18" s="3">
        <v>11.95</v>
      </c>
      <c r="E18" s="3">
        <v>5.75</v>
      </c>
      <c r="F18" s="3">
        <v>27.5</v>
      </c>
      <c r="G18" s="10">
        <v>217.5</v>
      </c>
    </row>
    <row r="19" spans="2:7" ht="15.75" thickBot="1">
      <c r="B19" s="32" t="s">
        <v>32</v>
      </c>
      <c r="C19" s="3">
        <v>230</v>
      </c>
      <c r="D19" s="3">
        <v>16.77</v>
      </c>
      <c r="E19" s="3">
        <v>10.74</v>
      </c>
      <c r="F19" s="3">
        <v>24.06</v>
      </c>
      <c r="G19" s="10">
        <v>260.06</v>
      </c>
    </row>
    <row r="20" spans="2:7" ht="15.75" thickBot="1">
      <c r="B20" s="32" t="s">
        <v>28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>
      <c r="B21" s="31" t="s">
        <v>18</v>
      </c>
      <c r="C21" s="31">
        <v>70</v>
      </c>
      <c r="D21" s="31">
        <v>5.61</v>
      </c>
      <c r="E21" s="31">
        <v>1.19</v>
      </c>
      <c r="F21" s="31">
        <v>33.97</v>
      </c>
      <c r="G21" s="31">
        <v>171.54</v>
      </c>
    </row>
    <row r="22" spans="2:7">
      <c r="B22" s="37" t="s">
        <v>19</v>
      </c>
      <c r="C22" s="37">
        <v>30</v>
      </c>
      <c r="D22" s="37">
        <v>2.1</v>
      </c>
      <c r="E22" s="37">
        <v>0.51</v>
      </c>
      <c r="F22" s="37">
        <v>11.7</v>
      </c>
      <c r="G22" s="37">
        <v>60.39</v>
      </c>
    </row>
    <row r="23" spans="2:7" ht="15.75" thickBot="1">
      <c r="B23" s="32" t="s">
        <v>34</v>
      </c>
      <c r="C23" s="3">
        <v>100</v>
      </c>
      <c r="D23" s="3">
        <v>0.8</v>
      </c>
      <c r="E23" s="3">
        <v>0.3</v>
      </c>
      <c r="F23" s="3">
        <v>7.5</v>
      </c>
      <c r="G23" s="10">
        <v>38</v>
      </c>
    </row>
    <row r="24" spans="2:7" ht="15.75" thickBot="1">
      <c r="B24" s="32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11" t="s">
        <v>17</v>
      </c>
      <c r="C25" s="17">
        <f>SUM(C18:C24)</f>
        <v>920</v>
      </c>
      <c r="D25" s="17">
        <f>SUM(D18:D24)</f>
        <v>38.129999999999995</v>
      </c>
      <c r="E25" s="17">
        <f>SUM(E18:E24)</f>
        <v>21.550000000000004</v>
      </c>
      <c r="F25" s="17">
        <f>SUM(F18:F24)</f>
        <v>130.46</v>
      </c>
      <c r="G25" s="21">
        <f>SUM(G18:G24)</f>
        <v>875.08999999999992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32" t="s">
        <v>26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32" t="s">
        <v>36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41" t="s">
        <v>25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30.75" thickBot="1">
      <c r="B31" s="32" t="s">
        <v>37</v>
      </c>
      <c r="C31" s="3">
        <v>150</v>
      </c>
      <c r="D31" s="3">
        <v>7.46</v>
      </c>
      <c r="E31" s="3">
        <v>5.61</v>
      </c>
      <c r="F31" s="3">
        <v>35.840000000000003</v>
      </c>
      <c r="G31" s="10">
        <v>230.45</v>
      </c>
    </row>
    <row r="32" spans="2:7" ht="15.75" thickBot="1">
      <c r="B32" s="32" t="s">
        <v>38</v>
      </c>
      <c r="C32" s="3">
        <v>151</v>
      </c>
      <c r="D32" s="3">
        <v>15.46</v>
      </c>
      <c r="E32" s="3">
        <v>13.97</v>
      </c>
      <c r="F32" s="3">
        <v>64.55</v>
      </c>
      <c r="G32" s="10">
        <v>448</v>
      </c>
    </row>
    <row r="33" spans="2:7">
      <c r="B33" s="37"/>
      <c r="C33" s="45"/>
      <c r="D33" s="45"/>
      <c r="E33" s="45"/>
      <c r="F33" s="45"/>
      <c r="G33" s="45"/>
    </row>
    <row r="34" spans="2:7">
      <c r="B34" s="31" t="s">
        <v>8</v>
      </c>
      <c r="C34" s="31">
        <v>70</v>
      </c>
      <c r="D34" s="31">
        <v>5.61</v>
      </c>
      <c r="E34" s="31">
        <v>1.19</v>
      </c>
      <c r="F34" s="31">
        <v>33.97</v>
      </c>
      <c r="G34" s="31">
        <v>171.54</v>
      </c>
    </row>
    <row r="35" spans="2:7">
      <c r="B35" s="31" t="s">
        <v>9</v>
      </c>
      <c r="C35" s="31">
        <v>15</v>
      </c>
      <c r="D35" s="31">
        <v>0.08</v>
      </c>
      <c r="E35" s="31">
        <v>12.37</v>
      </c>
      <c r="F35" s="31">
        <v>0.12</v>
      </c>
      <c r="G35" s="31">
        <v>112.06</v>
      </c>
    </row>
    <row r="36" spans="2:7" ht="15.75" thickBot="1">
      <c r="B36" s="43" t="s">
        <v>10</v>
      </c>
      <c r="C36" s="39">
        <v>200</v>
      </c>
      <c r="D36" s="39">
        <v>0.2</v>
      </c>
      <c r="E36" s="40"/>
      <c r="F36" s="39">
        <v>14</v>
      </c>
      <c r="G36" s="44">
        <v>28</v>
      </c>
    </row>
    <row r="37" spans="2:7" ht="15.75" thickBot="1">
      <c r="B37" s="41" t="s">
        <v>22</v>
      </c>
      <c r="C37" s="17">
        <f>C31+C32+C33+C34+C35+C36</f>
        <v>586</v>
      </c>
      <c r="D37" s="17">
        <f>D31+D32+D33+D34+D35+D36</f>
        <v>28.81</v>
      </c>
      <c r="E37" s="17">
        <f>E31+E32+E33+E34+E35+E36</f>
        <v>33.14</v>
      </c>
      <c r="F37" s="17">
        <f>F31+F32+F33+F34+F35+F36</f>
        <v>148.48000000000002</v>
      </c>
      <c r="G37" s="21">
        <f>G31+G32+G33+G34+G35+G36</f>
        <v>990.05</v>
      </c>
    </row>
    <row r="38" spans="2:7" ht="15.75" thickBot="1">
      <c r="B38" s="41" t="s">
        <v>23</v>
      </c>
      <c r="C38" s="3"/>
      <c r="D38" s="3"/>
      <c r="E38" s="3"/>
      <c r="F38" s="3"/>
      <c r="G38" s="10"/>
    </row>
    <row r="39" spans="2:7" ht="15.75" thickBot="1">
      <c r="B39" s="32" t="s">
        <v>27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41" t="s">
        <v>24</v>
      </c>
      <c r="C40" s="38">
        <v>180</v>
      </c>
      <c r="D40" s="38">
        <v>5.08</v>
      </c>
      <c r="E40" s="38">
        <v>4.5</v>
      </c>
      <c r="F40" s="38">
        <v>7.16</v>
      </c>
      <c r="G40" s="42">
        <v>90.9</v>
      </c>
    </row>
    <row r="41" spans="2:7">
      <c r="B41" s="12" t="s">
        <v>16</v>
      </c>
      <c r="C41" s="13">
        <f>C15+C25+C29+C37+C40</f>
        <v>2466</v>
      </c>
      <c r="D41" s="13">
        <f>D15+D25+D29+D37+D40</f>
        <v>97.289999999999992</v>
      </c>
      <c r="E41" s="13">
        <f>E15+E25+E29+E37+E40</f>
        <v>99.640000000000015</v>
      </c>
      <c r="F41" s="13">
        <f>F15+F25+F29+F37+F40</f>
        <v>409.18000000000006</v>
      </c>
      <c r="G41" s="14">
        <f>G15+G25+G29+G37+G40</f>
        <v>2882.64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zoomScale="96" zoomScaleNormal="96" workbookViewId="0">
      <selection activeCell="B7" sqref="B7:G4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40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1:7" ht="15.75" thickBot="1">
      <c r="B8" s="59"/>
      <c r="C8" s="60"/>
      <c r="D8" s="2" t="s">
        <v>4</v>
      </c>
      <c r="E8" s="2" t="s">
        <v>5</v>
      </c>
      <c r="F8" s="2" t="s">
        <v>6</v>
      </c>
      <c r="G8" s="61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32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1:7" s="5" customFormat="1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 ht="15.75" thickBot="1">
      <c r="A12" s="22"/>
      <c r="B12" s="30" t="s">
        <v>30</v>
      </c>
      <c r="C12" s="16">
        <v>55</v>
      </c>
      <c r="D12" s="16">
        <v>4.8</v>
      </c>
      <c r="E12" s="16">
        <v>4</v>
      </c>
      <c r="F12" s="16">
        <v>0.3</v>
      </c>
      <c r="G12" s="20">
        <v>56.6</v>
      </c>
    </row>
    <row r="13" spans="1:7" s="5" customFormat="1" ht="29.25" customHeight="1">
      <c r="B13" s="23" t="s">
        <v>8</v>
      </c>
      <c r="C13" s="33">
        <v>100</v>
      </c>
      <c r="D13" s="33">
        <v>8.01</v>
      </c>
      <c r="E13" s="33">
        <v>1.7</v>
      </c>
      <c r="F13" s="33">
        <v>48.53</v>
      </c>
      <c r="G13" s="35">
        <v>245.06</v>
      </c>
    </row>
    <row r="14" spans="1:7" ht="15.75" thickBot="1">
      <c r="B14" s="30" t="s">
        <v>9</v>
      </c>
      <c r="C14" s="34">
        <v>15</v>
      </c>
      <c r="D14" s="34">
        <v>0.08</v>
      </c>
      <c r="E14" s="34">
        <v>12.37</v>
      </c>
      <c r="F14" s="34">
        <v>0.12</v>
      </c>
      <c r="G14" s="36">
        <v>112.06</v>
      </c>
    </row>
    <row r="15" spans="1:7">
      <c r="B15" s="25" t="s">
        <v>14</v>
      </c>
      <c r="C15" s="55">
        <f>SUM(C9:C14)</f>
        <v>570</v>
      </c>
      <c r="D15" s="55">
        <f>SUM(D9:D14)</f>
        <v>20.909999999999997</v>
      </c>
      <c r="E15" s="55">
        <f>SUM(E9:E14)</f>
        <v>30.9</v>
      </c>
      <c r="F15" s="55">
        <f>SUM(F9:F14)</f>
        <v>97.22</v>
      </c>
      <c r="G15" s="57">
        <f>SUM(G9:G14)</f>
        <v>726.72</v>
      </c>
    </row>
    <row r="16" spans="1:7" ht="15.75" thickBot="1">
      <c r="B16" s="24"/>
      <c r="C16" s="56"/>
      <c r="D16" s="56"/>
      <c r="E16" s="56"/>
      <c r="F16" s="56"/>
      <c r="G16" s="58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32" t="s">
        <v>31</v>
      </c>
      <c r="C18" s="3">
        <v>300</v>
      </c>
      <c r="D18" s="3">
        <v>14.34</v>
      </c>
      <c r="E18" s="3">
        <v>6.9</v>
      </c>
      <c r="F18" s="3">
        <v>33</v>
      </c>
      <c r="G18" s="10">
        <v>261</v>
      </c>
    </row>
    <row r="19" spans="2:7" ht="15.75" thickBot="1">
      <c r="B19" s="32" t="s">
        <v>32</v>
      </c>
      <c r="C19" s="3">
        <v>270</v>
      </c>
      <c r="D19" s="3">
        <v>20.18</v>
      </c>
      <c r="E19" s="3">
        <v>12.5</v>
      </c>
      <c r="F19" s="3">
        <v>28.41</v>
      </c>
      <c r="G19" s="10">
        <v>306.8</v>
      </c>
    </row>
    <row r="20" spans="2:7" ht="15.75" thickBot="1">
      <c r="B20" s="32" t="s">
        <v>28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>
      <c r="B21" s="31" t="s">
        <v>18</v>
      </c>
      <c r="C21" s="31">
        <v>70</v>
      </c>
      <c r="D21" s="31">
        <v>5.61</v>
      </c>
      <c r="E21" s="31">
        <v>1.19</v>
      </c>
      <c r="F21" s="31">
        <v>33.97</v>
      </c>
      <c r="G21" s="31">
        <v>171.54</v>
      </c>
    </row>
    <row r="22" spans="2:7">
      <c r="B22" s="37" t="s">
        <v>19</v>
      </c>
      <c r="C22" s="37">
        <v>30</v>
      </c>
      <c r="D22" s="37">
        <v>2.1</v>
      </c>
      <c r="E22" s="37">
        <v>0.51</v>
      </c>
      <c r="F22" s="37">
        <v>11.7</v>
      </c>
      <c r="G22" s="37">
        <v>60.39</v>
      </c>
    </row>
    <row r="23" spans="2:7" ht="15.75" thickBot="1">
      <c r="B23" s="32" t="s">
        <v>34</v>
      </c>
      <c r="C23" s="3">
        <v>100</v>
      </c>
      <c r="D23" s="3">
        <v>0.8</v>
      </c>
      <c r="E23" s="3">
        <v>0.3</v>
      </c>
      <c r="F23" s="3">
        <v>7.5</v>
      </c>
      <c r="G23" s="10">
        <v>38</v>
      </c>
    </row>
    <row r="24" spans="2:7" ht="15.75" thickBot="1">
      <c r="B24" s="32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11" t="s">
        <v>17</v>
      </c>
      <c r="C25" s="17">
        <f>SUM(C18:C24)</f>
        <v>1010</v>
      </c>
      <c r="D25" s="17">
        <f>SUM(D18:D24)</f>
        <v>43.929999999999993</v>
      </c>
      <c r="E25" s="17">
        <f>SUM(E18:E24)</f>
        <v>24.46</v>
      </c>
      <c r="F25" s="17">
        <f>SUM(F18:F24)</f>
        <v>140.31</v>
      </c>
      <c r="G25" s="21">
        <f>SUM(G18:G24)</f>
        <v>965.32999999999993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32" t="s">
        <v>26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32" t="s">
        <v>36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41" t="s">
        <v>25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30.75" thickBot="1">
      <c r="B31" s="32" t="s">
        <v>39</v>
      </c>
      <c r="C31" s="3">
        <v>180</v>
      </c>
      <c r="D31" s="3">
        <v>8.9499999999999993</v>
      </c>
      <c r="E31" s="3">
        <v>6.73</v>
      </c>
      <c r="F31" s="3">
        <v>43</v>
      </c>
      <c r="G31" s="10">
        <v>276.52999999999997</v>
      </c>
    </row>
    <row r="32" spans="2:7" ht="15.75" thickBot="1">
      <c r="B32" s="32" t="s">
        <v>38</v>
      </c>
      <c r="C32" s="3">
        <v>151</v>
      </c>
      <c r="D32" s="3">
        <v>15.46</v>
      </c>
      <c r="E32" s="3">
        <v>13.97</v>
      </c>
      <c r="F32" s="3">
        <v>64.55</v>
      </c>
      <c r="G32" s="10">
        <v>448</v>
      </c>
    </row>
    <row r="33" spans="2:7">
      <c r="B33" s="37"/>
      <c r="C33" s="45"/>
      <c r="D33" s="45"/>
      <c r="E33" s="45"/>
      <c r="F33" s="45"/>
      <c r="G33" s="45"/>
    </row>
    <row r="34" spans="2:7">
      <c r="B34" s="31" t="s">
        <v>8</v>
      </c>
      <c r="C34" s="45">
        <v>100</v>
      </c>
      <c r="D34" s="45">
        <v>8.01</v>
      </c>
      <c r="E34" s="45">
        <v>1.7</v>
      </c>
      <c r="F34" s="45">
        <v>48.53</v>
      </c>
      <c r="G34" s="45">
        <v>245.06</v>
      </c>
    </row>
    <row r="35" spans="2:7">
      <c r="B35" s="31" t="s">
        <v>9</v>
      </c>
      <c r="C35" s="45">
        <v>15</v>
      </c>
      <c r="D35" s="45">
        <v>0.08</v>
      </c>
      <c r="E35" s="45">
        <v>12.37</v>
      </c>
      <c r="F35" s="45">
        <v>0.12</v>
      </c>
      <c r="G35" s="45">
        <v>112.06</v>
      </c>
    </row>
    <row r="36" spans="2:7" ht="15.75" thickBot="1">
      <c r="B36" s="43" t="s">
        <v>10</v>
      </c>
      <c r="C36" s="39">
        <v>200</v>
      </c>
      <c r="D36" s="39">
        <v>0.2</v>
      </c>
      <c r="E36" s="40"/>
      <c r="F36" s="39">
        <v>14</v>
      </c>
      <c r="G36" s="44">
        <v>28</v>
      </c>
    </row>
    <row r="37" spans="2:7" ht="15.75" thickBot="1">
      <c r="B37" s="41" t="s">
        <v>22</v>
      </c>
      <c r="C37" s="17">
        <f>C31+C32+C33+C34+C35+C36</f>
        <v>646</v>
      </c>
      <c r="D37" s="17">
        <f>D31+D32+D33+D34+D35+D36</f>
        <v>32.700000000000003</v>
      </c>
      <c r="E37" s="17">
        <f>E31+E32+E33+E34+E35+E36</f>
        <v>34.770000000000003</v>
      </c>
      <c r="F37" s="17">
        <f>F31+F32+F33+F34+F35+F36</f>
        <v>170.2</v>
      </c>
      <c r="G37" s="21">
        <f>G31+G32+G33+G34+G35+G36</f>
        <v>1109.6499999999999</v>
      </c>
    </row>
    <row r="38" spans="2:7" ht="15.75" thickBot="1">
      <c r="B38" s="41" t="s">
        <v>23</v>
      </c>
      <c r="C38" s="3"/>
      <c r="D38" s="3"/>
      <c r="E38" s="3"/>
      <c r="F38" s="3"/>
      <c r="G38" s="10"/>
    </row>
    <row r="39" spans="2:7" ht="15.75" thickBot="1">
      <c r="B39" s="32" t="s">
        <v>27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41" t="s">
        <v>24</v>
      </c>
      <c r="C40" s="38">
        <v>180</v>
      </c>
      <c r="D40" s="38">
        <v>5.08</v>
      </c>
      <c r="E40" s="38">
        <v>4.5</v>
      </c>
      <c r="F40" s="38">
        <v>7.16</v>
      </c>
      <c r="G40" s="42">
        <v>90.9</v>
      </c>
    </row>
    <row r="41" spans="2:7">
      <c r="B41" s="12" t="s">
        <v>16</v>
      </c>
      <c r="C41" s="13">
        <f>C15+C25+C29+C37+C40</f>
        <v>2646</v>
      </c>
      <c r="D41" s="13">
        <f>D15+D25+D29+D37+D40</f>
        <v>109.38</v>
      </c>
      <c r="E41" s="13">
        <f>E15+E25+E29+E37+E40</f>
        <v>104.69</v>
      </c>
      <c r="F41" s="13">
        <f>F15+F25+F29+F37+F40</f>
        <v>455.31</v>
      </c>
      <c r="G41" s="14">
        <f>G15+G25+G29+G37+G40</f>
        <v>3165.9999999999995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2023-12-14T10:22:42Z</dcterms:modified>
</cp:coreProperties>
</file>