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1730" windowHeight="8010"/>
  </bookViews>
  <sheets>
    <sheet name="от 7 до 11 " sheetId="1" r:id="rId1"/>
    <sheet name="от 12 до 18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37" i="1"/>
  <c r="E37"/>
  <c r="F37"/>
  <c r="G37"/>
  <c r="C37"/>
  <c r="D29" i="2"/>
  <c r="F29"/>
  <c r="G29"/>
  <c r="C29"/>
  <c r="D37"/>
  <c r="E37"/>
  <c r="F37"/>
  <c r="G37"/>
  <c r="C37"/>
  <c r="D29" i="1" l="1"/>
  <c r="F29"/>
  <c r="G29"/>
  <c r="C29"/>
  <c r="C25"/>
  <c r="D25"/>
  <c r="E25"/>
  <c r="F25"/>
  <c r="G25"/>
  <c r="D15" l="1"/>
  <c r="D41" s="1"/>
  <c r="E15"/>
  <c r="E41" s="1"/>
  <c r="F15"/>
  <c r="F41" s="1"/>
  <c r="G15"/>
  <c r="G41" s="1"/>
  <c r="C15"/>
  <c r="C41" s="1"/>
  <c r="D15" i="2"/>
  <c r="E15"/>
  <c r="F15"/>
  <c r="G15"/>
  <c r="C15"/>
  <c r="D25"/>
  <c r="E25"/>
  <c r="F25"/>
  <c r="G25"/>
  <c r="C25"/>
  <c r="G41" l="1"/>
  <c r="D41"/>
  <c r="E41"/>
  <c r="F41"/>
  <c r="C41"/>
</calcChain>
</file>

<file path=xl/sharedStrings.xml><?xml version="1.0" encoding="utf-8"?>
<sst xmlns="http://schemas.openxmlformats.org/spreadsheetml/2006/main" count="80" uniqueCount="38">
  <si>
    <t>Наименование блюда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</si>
  <si>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</si>
  <si>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</si>
  <si>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</si>
  <si>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</si>
  <si>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</si>
  <si>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</si>
  <si>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</si>
  <si>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Хлеб пшеничный с</t>
  </si>
  <si>
    <t>маслом</t>
  </si>
  <si>
    <t xml:space="preserve">Чай сладкий </t>
  </si>
  <si>
    <t xml:space="preserve">МЕНЮ </t>
  </si>
  <si>
    <t>(от 7 до 11 лет)</t>
  </si>
  <si>
    <t>(от 12 до 18 лет)</t>
  </si>
  <si>
    <t xml:space="preserve">Итого за завтрак </t>
  </si>
  <si>
    <r>
      <t xml:space="preserve">Обед </t>
    </r>
    <r>
      <rPr>
        <b/>
        <sz val="11"/>
        <color rgb="FF22272F"/>
        <rFont val="Times New Roman"/>
        <family val="1"/>
        <charset val="204"/>
      </rPr>
      <t xml:space="preserve">        </t>
    </r>
  </si>
  <si>
    <t>Всего в день</t>
  </si>
  <si>
    <t xml:space="preserve"> Итого за обед</t>
  </si>
  <si>
    <t xml:space="preserve">Хлеб пшеничный </t>
  </si>
  <si>
    <t xml:space="preserve">Хлеб ржаной </t>
  </si>
  <si>
    <t>Полдник</t>
  </si>
  <si>
    <t>Ужин</t>
  </si>
  <si>
    <t>Итого за  ужин</t>
  </si>
  <si>
    <t xml:space="preserve">2 Ужин </t>
  </si>
  <si>
    <t>Итого 2 Ужин</t>
  </si>
  <si>
    <t>Итого за полдник</t>
  </si>
  <si>
    <t xml:space="preserve">Мандарин </t>
  </si>
  <si>
    <t xml:space="preserve">Каша гречневая на молоке с маслом    </t>
  </si>
  <si>
    <t>Сыр брынза порциями</t>
  </si>
  <si>
    <t>Суп свекольный  со сметаной на к/б</t>
  </si>
  <si>
    <t xml:space="preserve">Каша пшеничная с маслом   </t>
  </si>
  <si>
    <t xml:space="preserve">Тефтели мясные  </t>
  </si>
  <si>
    <t xml:space="preserve">Мандарин  </t>
  </si>
  <si>
    <t xml:space="preserve">Кисель </t>
  </si>
  <si>
    <t xml:space="preserve"> Булка по-домашнему  </t>
  </si>
  <si>
    <t xml:space="preserve">Шницель рыбный натуральный        </t>
  </si>
  <si>
    <t xml:space="preserve">Картофель отварной с маслом   </t>
  </si>
  <si>
    <t>«18» декабря 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</si>
</sst>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rgb="FF464C55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/>
    <xf numFmtId="0" fontId="2" fillId="2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top" wrapText="1"/>
    </xf>
    <xf numFmtId="0" fontId="0" fillId="0" borderId="19" xfId="0" applyBorder="1"/>
    <xf numFmtId="0" fontId="4" fillId="2" borderId="13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24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vertical="top" wrapText="1"/>
    </xf>
    <xf numFmtId="0" fontId="4" fillId="2" borderId="26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4" fillId="2" borderId="27" xfId="0" applyFont="1" applyFill="1" applyBorder="1" applyAlignment="1">
      <alignment horizontal="center" wrapText="1"/>
    </xf>
    <xf numFmtId="0" fontId="5" fillId="2" borderId="27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28" xfId="0" applyFont="1" applyFill="1" applyBorder="1" applyAlignment="1">
      <alignment horizontal="center" wrapText="1"/>
    </xf>
    <xf numFmtId="0" fontId="4" fillId="2" borderId="2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3" fillId="2" borderId="2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41"/>
  <sheetViews>
    <sheetView tabSelected="1" workbookViewId="0">
      <selection activeCell="B3" sqref="B3"/>
    </sheetView>
  </sheetViews>
  <sheetFormatPr defaultRowHeight="15"/>
  <cols>
    <col min="2" max="2" width="26.5703125" customWidth="1"/>
    <col min="6" max="6" width="11.28515625" customWidth="1"/>
    <col min="7" max="7" width="17" customWidth="1"/>
  </cols>
  <sheetData>
    <row r="1" spans="2:7" ht="18.75">
      <c r="B1" s="6" t="s">
        <v>11</v>
      </c>
    </row>
    <row r="2" spans="2:7">
      <c r="B2" s="1"/>
    </row>
    <row r="3" spans="2:7" ht="18.75">
      <c r="B3" s="8" t="s">
        <v>37</v>
      </c>
    </row>
    <row r="4" spans="2:7">
      <c r="B4" s="5"/>
    </row>
    <row r="5" spans="2:7" ht="16.5">
      <c r="B5" s="7" t="s">
        <v>12</v>
      </c>
    </row>
    <row r="7" spans="2:7" ht="15.75" customHeight="1" thickBot="1">
      <c r="B7" s="46" t="s">
        <v>0</v>
      </c>
      <c r="C7" s="48" t="s">
        <v>1</v>
      </c>
      <c r="D7" s="50" t="s">
        <v>2</v>
      </c>
      <c r="E7" s="51"/>
      <c r="F7" s="52"/>
      <c r="G7" s="53" t="s">
        <v>3</v>
      </c>
    </row>
    <row r="8" spans="2:7">
      <c r="B8" s="47"/>
      <c r="C8" s="49"/>
      <c r="D8" s="26" t="s">
        <v>4</v>
      </c>
      <c r="E8" s="26" t="s">
        <v>5</v>
      </c>
      <c r="F8" s="26" t="s">
        <v>6</v>
      </c>
      <c r="G8" s="54"/>
    </row>
    <row r="9" spans="2:7" ht="15.75" thickBot="1">
      <c r="B9" s="27" t="s">
        <v>7</v>
      </c>
      <c r="C9" s="28"/>
      <c r="D9" s="28"/>
      <c r="E9" s="28"/>
      <c r="F9" s="28"/>
      <c r="G9" s="29"/>
    </row>
    <row r="10" spans="2:7" ht="30.75" thickBot="1">
      <c r="B10" s="32" t="s">
        <v>27</v>
      </c>
      <c r="C10" s="3">
        <v>200</v>
      </c>
      <c r="D10" s="3">
        <v>9.09</v>
      </c>
      <c r="E10" s="3">
        <v>12.99</v>
      </c>
      <c r="F10" s="3">
        <v>35.18</v>
      </c>
      <c r="G10" s="10">
        <v>295</v>
      </c>
    </row>
    <row r="11" spans="2:7" ht="15.75" thickBot="1">
      <c r="B11" s="32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2:7" ht="15.75" thickBot="1">
      <c r="B12" s="62" t="s">
        <v>28</v>
      </c>
      <c r="C12" s="3">
        <v>15</v>
      </c>
      <c r="D12" s="3">
        <v>2.69</v>
      </c>
      <c r="E12" s="3">
        <v>3.02</v>
      </c>
      <c r="F12" s="3">
        <v>0.09</v>
      </c>
      <c r="G12" s="10">
        <v>39</v>
      </c>
    </row>
    <row r="13" spans="2:7">
      <c r="B13" s="23" t="s">
        <v>8</v>
      </c>
      <c r="C13" s="15">
        <v>70</v>
      </c>
      <c r="D13" s="15">
        <v>5.61</v>
      </c>
      <c r="E13" s="15">
        <v>1.19</v>
      </c>
      <c r="F13" s="15">
        <v>33.97</v>
      </c>
      <c r="G13" s="19">
        <v>171.54</v>
      </c>
    </row>
    <row r="14" spans="2:7" ht="15.75" thickBot="1">
      <c r="B14" s="30" t="s">
        <v>9</v>
      </c>
      <c r="C14" s="16">
        <v>15</v>
      </c>
      <c r="D14" s="16">
        <v>0.08</v>
      </c>
      <c r="E14" s="16">
        <v>12.37</v>
      </c>
      <c r="F14" s="16">
        <v>0.12</v>
      </c>
      <c r="G14" s="20">
        <v>112.06</v>
      </c>
    </row>
    <row r="15" spans="2:7">
      <c r="B15" s="25" t="s">
        <v>14</v>
      </c>
      <c r="C15" s="55">
        <f>SUM(C9:C14)</f>
        <v>500</v>
      </c>
      <c r="D15" s="55">
        <f>SUM(D9:D14)</f>
        <v>17.669999999999998</v>
      </c>
      <c r="E15" s="55">
        <f>SUM(E9:E14)</f>
        <v>29.57</v>
      </c>
      <c r="F15" s="55">
        <f>SUM(F9:F14)</f>
        <v>83.360000000000014</v>
      </c>
      <c r="G15" s="57">
        <f>SUM(G9:G14)</f>
        <v>645.59999999999991</v>
      </c>
    </row>
    <row r="16" spans="2:7" s="5" customFormat="1" ht="15.75" thickBot="1">
      <c r="B16" s="24"/>
      <c r="C16" s="56"/>
      <c r="D16" s="56"/>
      <c r="E16" s="56"/>
      <c r="F16" s="56"/>
      <c r="G16" s="58"/>
    </row>
    <row r="17" spans="2:7" s="5" customFormat="1" ht="29.25" customHeight="1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62" t="s">
        <v>29</v>
      </c>
      <c r="C18" s="3">
        <v>250</v>
      </c>
      <c r="D18" s="3">
        <v>2.25</v>
      </c>
      <c r="E18" s="3">
        <v>5.35</v>
      </c>
      <c r="F18" s="3">
        <v>13.3</v>
      </c>
      <c r="G18" s="10">
        <v>110.3</v>
      </c>
    </row>
    <row r="19" spans="2:7" ht="15.75" thickBot="1">
      <c r="B19" s="32" t="s">
        <v>30</v>
      </c>
      <c r="C19" s="3">
        <v>150</v>
      </c>
      <c r="D19" s="3">
        <v>6.6</v>
      </c>
      <c r="E19" s="3">
        <v>4.38</v>
      </c>
      <c r="F19" s="3">
        <v>35.270000000000003</v>
      </c>
      <c r="G19" s="10">
        <v>213.71</v>
      </c>
    </row>
    <row r="20" spans="2:7" ht="15.75" thickBot="1">
      <c r="B20" s="32" t="s">
        <v>31</v>
      </c>
      <c r="C20" s="3">
        <v>80</v>
      </c>
      <c r="D20" s="3">
        <v>7.58</v>
      </c>
      <c r="E20" s="3">
        <v>7.84</v>
      </c>
      <c r="F20" s="3">
        <v>7.95</v>
      </c>
      <c r="G20" s="10">
        <v>125.36</v>
      </c>
    </row>
    <row r="21" spans="2:7">
      <c r="B21" s="31" t="s">
        <v>18</v>
      </c>
      <c r="C21" s="31">
        <v>70</v>
      </c>
      <c r="D21" s="31">
        <v>5.61</v>
      </c>
      <c r="E21" s="31">
        <v>1.19</v>
      </c>
      <c r="F21" s="31">
        <v>33.97</v>
      </c>
      <c r="G21" s="31">
        <v>171.54</v>
      </c>
    </row>
    <row r="22" spans="2:7">
      <c r="B22" s="37" t="s">
        <v>19</v>
      </c>
      <c r="C22" s="37">
        <v>30</v>
      </c>
      <c r="D22" s="37">
        <v>2.1</v>
      </c>
      <c r="E22" s="37">
        <v>0.51</v>
      </c>
      <c r="F22" s="37">
        <v>11.7</v>
      </c>
      <c r="G22" s="37">
        <v>60.39</v>
      </c>
    </row>
    <row r="23" spans="2:7" ht="15.75" thickBot="1">
      <c r="B23" s="32" t="s">
        <v>32</v>
      </c>
      <c r="C23" s="3">
        <v>100</v>
      </c>
      <c r="D23" s="3">
        <v>0.8</v>
      </c>
      <c r="E23" s="3">
        <v>7.5</v>
      </c>
      <c r="F23" s="3">
        <v>0.2</v>
      </c>
      <c r="G23" s="10">
        <v>38</v>
      </c>
    </row>
    <row r="24" spans="2:7" ht="15.75" thickBot="1">
      <c r="B24" s="43" t="s">
        <v>33</v>
      </c>
      <c r="C24" s="39">
        <v>200</v>
      </c>
      <c r="D24" s="39">
        <v>0.03</v>
      </c>
      <c r="E24" s="39">
        <v>0</v>
      </c>
      <c r="F24" s="39">
        <v>23</v>
      </c>
      <c r="G24" s="44">
        <v>92.1</v>
      </c>
    </row>
    <row r="25" spans="2:7" ht="15.75" thickBot="1">
      <c r="B25" s="11" t="s">
        <v>17</v>
      </c>
      <c r="C25" s="17">
        <f>SUM(C18:C24)</f>
        <v>880</v>
      </c>
      <c r="D25" s="17">
        <f>SUM(D18:D24)</f>
        <v>24.970000000000002</v>
      </c>
      <c r="E25" s="17">
        <f>SUM(E18:E24)</f>
        <v>26.770000000000003</v>
      </c>
      <c r="F25" s="17">
        <f>SUM(F18:F24)</f>
        <v>125.39000000000001</v>
      </c>
      <c r="G25" s="21">
        <f>SUM(G18:G24)</f>
        <v>811.4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32" t="s">
        <v>10</v>
      </c>
      <c r="C27" s="3">
        <v>200</v>
      </c>
      <c r="D27" s="3">
        <v>0.2</v>
      </c>
      <c r="E27" s="4"/>
      <c r="F27" s="3">
        <v>14</v>
      </c>
      <c r="G27" s="10">
        <v>28</v>
      </c>
    </row>
    <row r="28" spans="2:7" ht="15.75" thickBot="1">
      <c r="B28" s="32" t="s">
        <v>34</v>
      </c>
      <c r="C28" s="3">
        <v>100</v>
      </c>
      <c r="D28" s="3">
        <v>6</v>
      </c>
      <c r="E28" s="3">
        <v>7.29</v>
      </c>
      <c r="F28" s="3">
        <v>36.29</v>
      </c>
      <c r="G28" s="10">
        <v>251.13</v>
      </c>
    </row>
    <row r="29" spans="2:7" ht="15.75" thickBot="1">
      <c r="B29" s="41" t="s">
        <v>25</v>
      </c>
      <c r="C29" s="17">
        <f>C27+C28</f>
        <v>300</v>
      </c>
      <c r="D29" s="17">
        <f>D27+D28</f>
        <v>6.2</v>
      </c>
      <c r="E29" s="17">
        <v>10.06</v>
      </c>
      <c r="F29" s="17">
        <f>F27+F28</f>
        <v>50.29</v>
      </c>
      <c r="G29" s="21">
        <f>G27+G28</f>
        <v>279.13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30.75" thickBot="1">
      <c r="B31" s="32" t="s">
        <v>35</v>
      </c>
      <c r="C31" s="3">
        <v>80</v>
      </c>
      <c r="D31" s="3">
        <v>11.55</v>
      </c>
      <c r="E31" s="3">
        <v>10.92</v>
      </c>
      <c r="F31" s="3">
        <v>6.83</v>
      </c>
      <c r="G31" s="10">
        <v>170.98</v>
      </c>
    </row>
    <row r="32" spans="2:7" ht="30.75" thickBot="1">
      <c r="B32" s="32" t="s">
        <v>36</v>
      </c>
      <c r="C32" s="3">
        <v>150</v>
      </c>
      <c r="D32" s="3">
        <v>2.65</v>
      </c>
      <c r="E32" s="3">
        <v>4.17</v>
      </c>
      <c r="F32" s="3">
        <v>24.08</v>
      </c>
      <c r="G32" s="10">
        <v>146</v>
      </c>
    </row>
    <row r="33" spans="2:7">
      <c r="B33" s="37"/>
      <c r="C33" s="45"/>
      <c r="D33" s="45"/>
      <c r="E33" s="45"/>
      <c r="F33" s="45"/>
      <c r="G33" s="45"/>
    </row>
    <row r="34" spans="2:7">
      <c r="B34" s="31" t="s">
        <v>8</v>
      </c>
      <c r="C34" s="31">
        <v>70</v>
      </c>
      <c r="D34" s="31">
        <v>5.61</v>
      </c>
      <c r="E34" s="31">
        <v>1.19</v>
      </c>
      <c r="F34" s="31">
        <v>33.97</v>
      </c>
      <c r="G34" s="31">
        <v>171.54</v>
      </c>
    </row>
    <row r="35" spans="2:7">
      <c r="B35" s="31" t="s">
        <v>9</v>
      </c>
      <c r="C35" s="31">
        <v>15</v>
      </c>
      <c r="D35" s="31">
        <v>0.08</v>
      </c>
      <c r="E35" s="31">
        <v>12.37</v>
      </c>
      <c r="F35" s="31">
        <v>0.12</v>
      </c>
      <c r="G35" s="31">
        <v>112.06</v>
      </c>
    </row>
    <row r="36" spans="2:7" ht="15.75" thickBot="1">
      <c r="B36" s="43" t="s">
        <v>10</v>
      </c>
      <c r="C36" s="39">
        <v>200</v>
      </c>
      <c r="D36" s="39">
        <v>0.2</v>
      </c>
      <c r="E36" s="40"/>
      <c r="F36" s="39">
        <v>14</v>
      </c>
      <c r="G36" s="44">
        <v>28</v>
      </c>
    </row>
    <row r="37" spans="2:7" ht="15.75" thickBot="1">
      <c r="B37" s="41" t="s">
        <v>22</v>
      </c>
      <c r="C37" s="17">
        <f>C31+C32+C33+C34+C35+C36</f>
        <v>515</v>
      </c>
      <c r="D37" s="17">
        <f>D31+D32+D33+D34+D35+D36</f>
        <v>20.09</v>
      </c>
      <c r="E37" s="17">
        <f>E31+E32+E33+E34+E35+E36</f>
        <v>28.65</v>
      </c>
      <c r="F37" s="17">
        <f>F31+F32+F33+F34+F35+F36</f>
        <v>79</v>
      </c>
      <c r="G37" s="21">
        <f>G31+G32+G33+G34+G35+G36</f>
        <v>628.57999999999993</v>
      </c>
    </row>
    <row r="38" spans="2:7" ht="15.75" thickBot="1">
      <c r="B38" s="41" t="s">
        <v>23</v>
      </c>
      <c r="C38" s="3"/>
      <c r="D38" s="3"/>
      <c r="E38" s="3"/>
      <c r="F38" s="3"/>
      <c r="G38" s="10"/>
    </row>
    <row r="39" spans="2:7" ht="15.75" thickBot="1">
      <c r="B39" s="32"/>
      <c r="C39" s="3"/>
      <c r="D39" s="3"/>
      <c r="E39" s="3"/>
      <c r="F39" s="3"/>
      <c r="G39" s="10"/>
    </row>
    <row r="40" spans="2:7" ht="15.75" thickBot="1">
      <c r="B40" s="41" t="s">
        <v>24</v>
      </c>
      <c r="C40" s="38"/>
      <c r="D40" s="38"/>
      <c r="E40" s="38"/>
      <c r="F40" s="38"/>
      <c r="G40" s="42"/>
    </row>
    <row r="41" spans="2:7">
      <c r="B41" s="12" t="s">
        <v>16</v>
      </c>
      <c r="C41" s="13">
        <f>C15+C25+C29+C37+C40</f>
        <v>2195</v>
      </c>
      <c r="D41" s="13">
        <f>D15+D25+D29+D37+D40</f>
        <v>68.930000000000007</v>
      </c>
      <c r="E41" s="13">
        <f>E15+E25+E29+E37+E40</f>
        <v>95.050000000000011</v>
      </c>
      <c r="F41" s="13">
        <f>F15+F25+F29+F37+F40</f>
        <v>338.04</v>
      </c>
      <c r="G41" s="14">
        <f>G15+G25+G29+G37+G40</f>
        <v>2364.71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1"/>
  <sheetViews>
    <sheetView zoomScale="96" zoomScaleNormal="96" workbookViewId="0">
      <selection activeCell="F20" sqref="F20"/>
    </sheetView>
  </sheetViews>
  <sheetFormatPr defaultRowHeight="15"/>
  <cols>
    <col min="2" max="2" width="25.85546875" customWidth="1"/>
    <col min="6" max="6" width="11.5703125" customWidth="1"/>
    <col min="7" max="7" width="17.5703125" customWidth="1"/>
  </cols>
  <sheetData>
    <row r="1" spans="1:7" ht="18.75">
      <c r="B1" s="8" t="s">
        <v>11</v>
      </c>
    </row>
    <row r="2" spans="1:7">
      <c r="B2" s="5"/>
    </row>
    <row r="3" spans="1:7" ht="18.75">
      <c r="B3" s="8" t="s">
        <v>37</v>
      </c>
    </row>
    <row r="4" spans="1:7">
      <c r="B4" s="5"/>
    </row>
    <row r="5" spans="1:7" ht="16.5">
      <c r="B5" s="9" t="s">
        <v>13</v>
      </c>
    </row>
    <row r="7" spans="1:7" ht="15.75" customHeight="1" thickBot="1">
      <c r="B7" s="46" t="s">
        <v>0</v>
      </c>
      <c r="C7" s="48" t="s">
        <v>1</v>
      </c>
      <c r="D7" s="50" t="s">
        <v>2</v>
      </c>
      <c r="E7" s="51"/>
      <c r="F7" s="52"/>
      <c r="G7" s="53" t="s">
        <v>3</v>
      </c>
    </row>
    <row r="8" spans="1:7" ht="15.75" thickBot="1">
      <c r="B8" s="59"/>
      <c r="C8" s="60"/>
      <c r="D8" s="2" t="s">
        <v>4</v>
      </c>
      <c r="E8" s="2" t="s">
        <v>5</v>
      </c>
      <c r="F8" s="2" t="s">
        <v>6</v>
      </c>
      <c r="G8" s="61"/>
    </row>
    <row r="9" spans="1:7" ht="15.75" thickBot="1">
      <c r="B9" s="18" t="s">
        <v>7</v>
      </c>
      <c r="C9" s="3"/>
      <c r="D9" s="3"/>
      <c r="E9" s="3"/>
      <c r="F9" s="3"/>
      <c r="G9" s="10"/>
    </row>
    <row r="10" spans="1:7" ht="30.75" thickBot="1">
      <c r="B10" s="32" t="s">
        <v>27</v>
      </c>
      <c r="C10" s="3">
        <v>200</v>
      </c>
      <c r="D10" s="3">
        <v>9.09</v>
      </c>
      <c r="E10" s="3">
        <v>12.99</v>
      </c>
      <c r="F10" s="3">
        <v>35.18</v>
      </c>
      <c r="G10" s="10">
        <v>295</v>
      </c>
    </row>
    <row r="11" spans="1:7" s="5" customFormat="1" ht="15.75" thickBot="1">
      <c r="B11" s="32" t="s">
        <v>10</v>
      </c>
      <c r="C11" s="3">
        <v>200</v>
      </c>
      <c r="D11" s="3">
        <v>0.2</v>
      </c>
      <c r="E11" s="4"/>
      <c r="F11" s="3">
        <v>14</v>
      </c>
      <c r="G11" s="10">
        <v>28</v>
      </c>
    </row>
    <row r="12" spans="1:7" ht="15.75" thickBot="1">
      <c r="A12" s="22"/>
      <c r="B12" s="62" t="s">
        <v>28</v>
      </c>
      <c r="C12" s="3">
        <v>15</v>
      </c>
      <c r="D12" s="3">
        <v>2.69</v>
      </c>
      <c r="E12" s="3">
        <v>3.02</v>
      </c>
      <c r="F12" s="3">
        <v>0.09</v>
      </c>
      <c r="G12" s="10">
        <v>39</v>
      </c>
    </row>
    <row r="13" spans="1:7" s="5" customFormat="1" ht="29.25" customHeight="1">
      <c r="B13" s="23" t="s">
        <v>8</v>
      </c>
      <c r="C13" s="33">
        <v>100</v>
      </c>
      <c r="D13" s="33">
        <v>8.01</v>
      </c>
      <c r="E13" s="33">
        <v>1.7</v>
      </c>
      <c r="F13" s="33">
        <v>48.53</v>
      </c>
      <c r="G13" s="35">
        <v>245.06</v>
      </c>
    </row>
    <row r="14" spans="1:7" ht="15.75" thickBot="1">
      <c r="B14" s="30" t="s">
        <v>9</v>
      </c>
      <c r="C14" s="34">
        <v>15</v>
      </c>
      <c r="D14" s="34">
        <v>0.08</v>
      </c>
      <c r="E14" s="34">
        <v>12.37</v>
      </c>
      <c r="F14" s="34">
        <v>0.12</v>
      </c>
      <c r="G14" s="36">
        <v>112.06</v>
      </c>
    </row>
    <row r="15" spans="1:7">
      <c r="B15" s="25" t="s">
        <v>14</v>
      </c>
      <c r="C15" s="55">
        <f>SUM(C9:C14)</f>
        <v>530</v>
      </c>
      <c r="D15" s="55">
        <f>SUM(D9:D14)</f>
        <v>20.069999999999997</v>
      </c>
      <c r="E15" s="55">
        <f>SUM(E9:E14)</f>
        <v>30.08</v>
      </c>
      <c r="F15" s="55">
        <f>SUM(F9:F14)</f>
        <v>97.920000000000016</v>
      </c>
      <c r="G15" s="57">
        <f>SUM(G9:G14)</f>
        <v>719.11999999999989</v>
      </c>
    </row>
    <row r="16" spans="1:7" ht="15.75" thickBot="1">
      <c r="B16" s="24"/>
      <c r="C16" s="56"/>
      <c r="D16" s="56"/>
      <c r="E16" s="56"/>
      <c r="F16" s="56"/>
      <c r="G16" s="58"/>
    </row>
    <row r="17" spans="2:7" ht="15.75" thickBot="1">
      <c r="B17" s="18" t="s">
        <v>15</v>
      </c>
      <c r="C17" s="3"/>
      <c r="D17" s="3"/>
      <c r="E17" s="3"/>
      <c r="F17" s="3"/>
      <c r="G17" s="10"/>
    </row>
    <row r="18" spans="2:7" ht="30.75" thickBot="1">
      <c r="B18" s="32" t="s">
        <v>29</v>
      </c>
      <c r="C18" s="16">
        <v>300</v>
      </c>
      <c r="D18" s="16">
        <v>2.7</v>
      </c>
      <c r="E18" s="16">
        <v>6.42</v>
      </c>
      <c r="F18" s="16">
        <v>15.96</v>
      </c>
      <c r="G18" s="20">
        <v>132.36000000000001</v>
      </c>
    </row>
    <row r="19" spans="2:7" ht="15.75" thickBot="1">
      <c r="B19" s="32" t="s">
        <v>30</v>
      </c>
      <c r="C19" s="3">
        <v>150</v>
      </c>
      <c r="D19" s="3">
        <v>6.6</v>
      </c>
      <c r="E19" s="3">
        <v>4.38</v>
      </c>
      <c r="F19" s="3">
        <v>35.270000000000003</v>
      </c>
      <c r="G19" s="10">
        <v>213.71</v>
      </c>
    </row>
    <row r="20" spans="2:7" ht="15.75" thickBot="1">
      <c r="B20" s="32" t="s">
        <v>31</v>
      </c>
      <c r="C20" s="3">
        <v>80</v>
      </c>
      <c r="D20" s="3">
        <v>7.58</v>
      </c>
      <c r="E20" s="3">
        <v>7.84</v>
      </c>
      <c r="F20" s="3">
        <v>7.95</v>
      </c>
      <c r="G20" s="10">
        <v>125.36</v>
      </c>
    </row>
    <row r="21" spans="2:7">
      <c r="B21" s="31" t="s">
        <v>18</v>
      </c>
      <c r="C21" s="31">
        <v>70</v>
      </c>
      <c r="D21" s="31">
        <v>5.61</v>
      </c>
      <c r="E21" s="31">
        <v>1.19</v>
      </c>
      <c r="F21" s="31">
        <v>33.97</v>
      </c>
      <c r="G21" s="31">
        <v>171.54</v>
      </c>
    </row>
    <row r="22" spans="2:7">
      <c r="B22" s="37" t="s">
        <v>19</v>
      </c>
      <c r="C22" s="37">
        <v>30</v>
      </c>
      <c r="D22" s="37">
        <v>2.1</v>
      </c>
      <c r="E22" s="37">
        <v>0.51</v>
      </c>
      <c r="F22" s="37">
        <v>11.7</v>
      </c>
      <c r="G22" s="37">
        <v>60.39</v>
      </c>
    </row>
    <row r="23" spans="2:7" ht="15.75" thickBot="1">
      <c r="B23" s="32" t="s">
        <v>26</v>
      </c>
      <c r="C23" s="3">
        <v>100</v>
      </c>
      <c r="D23" s="3">
        <v>0.8</v>
      </c>
      <c r="E23" s="3">
        <v>0.3</v>
      </c>
      <c r="F23" s="3">
        <v>7.5</v>
      </c>
      <c r="G23" s="10">
        <v>38</v>
      </c>
    </row>
    <row r="24" spans="2:7" ht="15.75" thickBot="1">
      <c r="B24" s="43" t="s">
        <v>33</v>
      </c>
      <c r="C24" s="39">
        <v>200</v>
      </c>
      <c r="D24" s="39">
        <v>0.03</v>
      </c>
      <c r="E24" s="39">
        <v>0</v>
      </c>
      <c r="F24" s="39">
        <v>23</v>
      </c>
      <c r="G24" s="44">
        <v>92.1</v>
      </c>
    </row>
    <row r="25" spans="2:7" ht="15.75" thickBot="1">
      <c r="B25" s="11" t="s">
        <v>17</v>
      </c>
      <c r="C25" s="17">
        <f>SUM(C18:C24)</f>
        <v>930</v>
      </c>
      <c r="D25" s="17">
        <f>SUM(D18:D24)</f>
        <v>25.420000000000005</v>
      </c>
      <c r="E25" s="17">
        <f>SUM(E18:E24)</f>
        <v>20.640000000000004</v>
      </c>
      <c r="F25" s="17">
        <f>SUM(F18:F24)</f>
        <v>135.35000000000002</v>
      </c>
      <c r="G25" s="21">
        <f>SUM(G18:G24)</f>
        <v>833.46</v>
      </c>
    </row>
    <row r="26" spans="2:7" ht="15.75" thickBot="1">
      <c r="B26" s="18" t="s">
        <v>20</v>
      </c>
      <c r="C26" s="3"/>
      <c r="D26" s="3"/>
      <c r="E26" s="4"/>
      <c r="F26" s="3"/>
      <c r="G26" s="10"/>
    </row>
    <row r="27" spans="2:7" ht="15.75" thickBot="1">
      <c r="B27" s="32" t="s">
        <v>10</v>
      </c>
      <c r="C27" s="3">
        <v>200</v>
      </c>
      <c r="D27" s="3">
        <v>0.2</v>
      </c>
      <c r="E27" s="4"/>
      <c r="F27" s="3">
        <v>14</v>
      </c>
      <c r="G27" s="10">
        <v>28</v>
      </c>
    </row>
    <row r="28" spans="2:7" ht="15.75" thickBot="1">
      <c r="B28" s="32" t="s">
        <v>34</v>
      </c>
      <c r="C28" s="3">
        <v>100</v>
      </c>
      <c r="D28" s="3">
        <v>6</v>
      </c>
      <c r="E28" s="3">
        <v>7.29</v>
      </c>
      <c r="F28" s="3">
        <v>36.29</v>
      </c>
      <c r="G28" s="10">
        <v>251.13</v>
      </c>
    </row>
    <row r="29" spans="2:7" ht="15.75" thickBot="1">
      <c r="B29" s="41" t="s">
        <v>25</v>
      </c>
      <c r="C29" s="17">
        <f>C27+C28</f>
        <v>300</v>
      </c>
      <c r="D29" s="17">
        <f>D27+D28</f>
        <v>6.2</v>
      </c>
      <c r="E29" s="17">
        <v>10.06</v>
      </c>
      <c r="F29" s="17">
        <f>F27+F28</f>
        <v>50.29</v>
      </c>
      <c r="G29" s="21">
        <f>G27+G28</f>
        <v>279.13</v>
      </c>
    </row>
    <row r="30" spans="2:7" ht="15.75" thickBot="1">
      <c r="B30" s="18" t="s">
        <v>21</v>
      </c>
      <c r="C30" s="3"/>
      <c r="D30" s="3"/>
      <c r="E30" s="3"/>
      <c r="F30" s="3"/>
      <c r="G30" s="10"/>
    </row>
    <row r="31" spans="2:7" ht="30.75" thickBot="1">
      <c r="B31" s="32" t="s">
        <v>35</v>
      </c>
      <c r="C31" s="3">
        <v>80</v>
      </c>
      <c r="D31" s="3">
        <v>11.55</v>
      </c>
      <c r="E31" s="3">
        <v>10.92</v>
      </c>
      <c r="F31" s="3">
        <v>6.83</v>
      </c>
      <c r="G31" s="10">
        <v>170.98</v>
      </c>
    </row>
    <row r="32" spans="2:7" ht="30.75" thickBot="1">
      <c r="B32" s="32" t="s">
        <v>36</v>
      </c>
      <c r="C32" s="3">
        <v>180</v>
      </c>
      <c r="D32" s="3">
        <v>3.7</v>
      </c>
      <c r="E32" s="3">
        <v>8.3000000000000007</v>
      </c>
      <c r="F32" s="3">
        <v>25</v>
      </c>
      <c r="G32" s="10">
        <v>200</v>
      </c>
    </row>
    <row r="33" spans="2:7">
      <c r="B33" s="37"/>
      <c r="C33" s="45"/>
      <c r="D33" s="45"/>
      <c r="E33" s="45"/>
      <c r="F33" s="45"/>
      <c r="G33" s="45"/>
    </row>
    <row r="34" spans="2:7">
      <c r="B34" s="31" t="s">
        <v>8</v>
      </c>
      <c r="C34" s="45">
        <v>100</v>
      </c>
      <c r="D34" s="45">
        <v>8.01</v>
      </c>
      <c r="E34" s="45">
        <v>1.7</v>
      </c>
      <c r="F34" s="45">
        <v>48.53</v>
      </c>
      <c r="G34" s="45">
        <v>245.06</v>
      </c>
    </row>
    <row r="35" spans="2:7">
      <c r="B35" s="31" t="s">
        <v>9</v>
      </c>
      <c r="C35" s="45">
        <v>15</v>
      </c>
      <c r="D35" s="45">
        <v>0.08</v>
      </c>
      <c r="E35" s="45">
        <v>12.37</v>
      </c>
      <c r="F35" s="45">
        <v>0.12</v>
      </c>
      <c r="G35" s="45">
        <v>112.06</v>
      </c>
    </row>
    <row r="36" spans="2:7" ht="15.75" thickBot="1">
      <c r="B36" s="43" t="s">
        <v>10</v>
      </c>
      <c r="C36" s="39">
        <v>200</v>
      </c>
      <c r="D36" s="39">
        <v>0.2</v>
      </c>
      <c r="E36" s="40"/>
      <c r="F36" s="39">
        <v>14</v>
      </c>
      <c r="G36" s="44">
        <v>28</v>
      </c>
    </row>
    <row r="37" spans="2:7" ht="15.75" thickBot="1">
      <c r="B37" s="41" t="s">
        <v>22</v>
      </c>
      <c r="C37" s="17">
        <f>C31+C32+C33+C34+C35+C36</f>
        <v>575</v>
      </c>
      <c r="D37" s="17">
        <f>D31+D32+D33+D34+D35+D36</f>
        <v>23.539999999999996</v>
      </c>
      <c r="E37" s="17">
        <f>E31+E32+E33+E34+E35+E36</f>
        <v>33.29</v>
      </c>
      <c r="F37" s="17">
        <f>F31+F32+F33+F34+F35+F36</f>
        <v>94.48</v>
      </c>
      <c r="G37" s="21">
        <f>G31+G32+G33+G34+G35+G36</f>
        <v>756.09999999999991</v>
      </c>
    </row>
    <row r="38" spans="2:7" ht="15.75" thickBot="1">
      <c r="B38" s="41" t="s">
        <v>23</v>
      </c>
      <c r="C38" s="3"/>
      <c r="D38" s="3"/>
      <c r="E38" s="3"/>
      <c r="F38" s="3"/>
      <c r="G38" s="10"/>
    </row>
    <row r="39" spans="2:7" ht="15.75" thickBot="1">
      <c r="B39" s="32"/>
      <c r="C39" s="3"/>
      <c r="D39" s="3"/>
      <c r="E39" s="3"/>
      <c r="F39" s="3"/>
      <c r="G39" s="10"/>
    </row>
    <row r="40" spans="2:7" ht="15.75" thickBot="1">
      <c r="B40" s="41" t="s">
        <v>24</v>
      </c>
      <c r="C40" s="38"/>
      <c r="D40" s="38"/>
      <c r="E40" s="38"/>
      <c r="F40" s="38"/>
      <c r="G40" s="42"/>
    </row>
    <row r="41" spans="2:7">
      <c r="B41" s="12" t="s">
        <v>16</v>
      </c>
      <c r="C41" s="13">
        <f>C15+C25+C29+C37+C40</f>
        <v>2335</v>
      </c>
      <c r="D41" s="13">
        <f>D15+D25+D29+D37+D40</f>
        <v>75.23</v>
      </c>
      <c r="E41" s="13">
        <f>E15+E25+E29+E37+E40</f>
        <v>94.07</v>
      </c>
      <c r="F41" s="13">
        <f>F15+F25+F29+F37+F40</f>
        <v>378.04000000000008</v>
      </c>
      <c r="G41" s="14">
        <f>G15+G25+G29+G37+G40</f>
        <v>2587.81</v>
      </c>
    </row>
  </sheetData>
  <mergeCells count="9">
    <mergeCell ref="B7:B8"/>
    <mergeCell ref="C7:C8"/>
    <mergeCell ref="D7:F7"/>
    <mergeCell ref="G7:G8"/>
    <mergeCell ref="C15:C16"/>
    <mergeCell ref="D15:D16"/>
    <mergeCell ref="E15:E16"/>
    <mergeCell ref="F15:F16"/>
    <mergeCell ref="G15:G1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2022-12-16T05:24:58Z</dcterms:created>
  <dcterms:modified xsi:type="dcterms:W3CDTF">2023-12-18T07:44:51Z</dcterms:modified>
</cp:coreProperties>
</file>