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7" i="2"/>
  <c r="E37"/>
  <c r="F37"/>
  <c r="G37"/>
  <c r="C37"/>
  <c r="D37" i="1"/>
  <c r="E37"/>
  <c r="F37"/>
  <c r="G37"/>
  <c r="C37"/>
  <c r="D30" i="2"/>
  <c r="F30"/>
  <c r="G30"/>
  <c r="C30"/>
  <c r="D30" i="1" l="1"/>
  <c r="F30"/>
  <c r="G30"/>
  <c r="C30"/>
  <c r="C26"/>
  <c r="D26"/>
  <c r="E26"/>
  <c r="F26"/>
  <c r="G26"/>
  <c r="D15" l="1"/>
  <c r="D41" s="1"/>
  <c r="E15"/>
  <c r="E41" s="1"/>
  <c r="F15"/>
  <c r="F41" s="1"/>
  <c r="G15"/>
  <c r="G41" s="1"/>
  <c r="C15"/>
  <c r="C41" s="1"/>
  <c r="D15" i="2"/>
  <c r="E15"/>
  <c r="F15"/>
  <c r="G15"/>
  <c r="C15"/>
  <c r="D26"/>
  <c r="E26"/>
  <c r="F26"/>
  <c r="G26"/>
  <c r="C26"/>
  <c r="G41" l="1"/>
  <c r="D41"/>
  <c r="E41"/>
  <c r="F41"/>
  <c r="C41"/>
</calcChain>
</file>

<file path=xl/sharedStrings.xml><?xml version="1.0" encoding="utf-8"?>
<sst xmlns="http://schemas.openxmlformats.org/spreadsheetml/2006/main" count="78" uniqueCount="37">
  <si>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</si>
  <si>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</si>
  <si>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</si>
  <si>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</si>
  <si>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</si>
  <si>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</si>
  <si>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</si>
  <si>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</si>
  <si>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</si>
  <si>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</si>
  <si>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</si>
  <si>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</si>
  <si>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</si>
  <si>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</si>
  <si>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</si>
  <si>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</si>
  <si>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</si>
  <si>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</si>
  <si>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</si>
  <si>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</si>
  <si>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</si>
  <si>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</si>
  <si>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</si>
  <si>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</si>
  <si>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Какао на молоке  </t>
  </si>
  <si>
    <t>4,60 </t>
  </si>
  <si>
    <t xml:space="preserve"> Каша манная молочная  </t>
  </si>
  <si>
    <t xml:space="preserve"> Сыр брынза порциями </t>
  </si>
  <si>
    <t xml:space="preserve"> Суп фасолевый на  костном бульоне </t>
  </si>
  <si>
    <t xml:space="preserve">Плов с курицей </t>
  </si>
  <si>
    <t xml:space="preserve">Банан </t>
  </si>
  <si>
    <t xml:space="preserve">Компот из сухофруктов </t>
  </si>
  <si>
    <t>Салат капустный с горошк</t>
  </si>
  <si>
    <t xml:space="preserve">Пюре картофельное  </t>
  </si>
  <si>
    <t xml:space="preserve">Рыба, тушенная в томате с овощами   </t>
  </si>
  <si>
    <t xml:space="preserve"> Вафли  </t>
  </si>
  <si>
    <t>«20» декабря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</si>
</sst>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19" xfId="0" applyBorder="1"/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36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6" t="s">
        <v>0</v>
      </c>
      <c r="C7" s="48" t="s">
        <v>1</v>
      </c>
      <c r="D7" s="50" t="s">
        <v>2</v>
      </c>
      <c r="E7" s="51"/>
      <c r="F7" s="52"/>
      <c r="G7" s="53" t="s">
        <v>3</v>
      </c>
    </row>
    <row r="8" spans="2:7">
      <c r="B8" s="47"/>
      <c r="C8" s="49"/>
      <c r="D8" s="26" t="s">
        <v>4</v>
      </c>
      <c r="E8" s="26" t="s">
        <v>5</v>
      </c>
      <c r="F8" s="26" t="s">
        <v>6</v>
      </c>
      <c r="G8" s="54"/>
    </row>
    <row r="9" spans="2:7" ht="15.75" thickBot="1">
      <c r="B9" s="27" t="s">
        <v>7</v>
      </c>
      <c r="C9" s="28"/>
      <c r="D9" s="28"/>
      <c r="E9" s="28"/>
      <c r="F9" s="28"/>
      <c r="G9" s="29"/>
    </row>
    <row r="10" spans="2:7" ht="15.75" thickBot="1">
      <c r="B10" s="32" t="s">
        <v>26</v>
      </c>
      <c r="C10" s="3">
        <v>200</v>
      </c>
      <c r="D10" s="3">
        <v>6.68</v>
      </c>
      <c r="E10" s="3">
        <v>6.98</v>
      </c>
      <c r="F10" s="3">
        <v>30.64</v>
      </c>
      <c r="G10" s="10">
        <v>203.64</v>
      </c>
    </row>
    <row r="11" spans="2:7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 ht="15.75" thickBot="1">
      <c r="B12" s="32" t="s">
        <v>27</v>
      </c>
      <c r="C12" s="3">
        <v>15</v>
      </c>
      <c r="D12" s="3">
        <v>2.69</v>
      </c>
      <c r="E12" s="3">
        <v>3.02</v>
      </c>
      <c r="F12" s="3">
        <v>0.09</v>
      </c>
      <c r="G12" s="10">
        <v>39</v>
      </c>
    </row>
    <row r="13" spans="2:7">
      <c r="B13" s="23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30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5" t="s">
        <v>14</v>
      </c>
      <c r="C15" s="55">
        <f>SUM(C9:C14)</f>
        <v>500</v>
      </c>
      <c r="D15" s="55">
        <f>SUM(D9:D14)</f>
        <v>15.26</v>
      </c>
      <c r="E15" s="55">
        <f>SUM(E9:E14)</f>
        <v>23.56</v>
      </c>
      <c r="F15" s="55">
        <f>SUM(F9:F14)</f>
        <v>78.820000000000007</v>
      </c>
      <c r="G15" s="57">
        <f>SUM(G9:G14)</f>
        <v>554.24</v>
      </c>
    </row>
    <row r="16" spans="2:7" s="5" customFormat="1" ht="15.75" thickBot="1">
      <c r="B16" s="24"/>
      <c r="C16" s="56"/>
      <c r="D16" s="56"/>
      <c r="E16" s="56"/>
      <c r="F16" s="56"/>
      <c r="G16" s="58"/>
    </row>
    <row r="17" spans="2:7" s="5" customFormat="1" ht="29.25" customHeight="1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32" t="s">
        <v>28</v>
      </c>
      <c r="C18" s="3">
        <v>250</v>
      </c>
      <c r="D18" s="3">
        <v>8.4700000000000006</v>
      </c>
      <c r="E18" s="3">
        <v>5.72</v>
      </c>
      <c r="F18" s="3">
        <v>18</v>
      </c>
      <c r="G18" s="10">
        <v>157.30000000000001</v>
      </c>
    </row>
    <row r="19" spans="2:7">
      <c r="B19" s="65" t="s">
        <v>29</v>
      </c>
      <c r="C19" s="63">
        <v>130</v>
      </c>
      <c r="D19" s="62">
        <v>20.3</v>
      </c>
      <c r="E19" s="62">
        <v>17</v>
      </c>
      <c r="F19" s="62">
        <v>35.69</v>
      </c>
      <c r="G19" s="66">
        <v>377</v>
      </c>
    </row>
    <row r="20" spans="2:7" ht="15.75" thickBot="1">
      <c r="B20" s="67"/>
      <c r="C20" s="3">
        <v>80</v>
      </c>
      <c r="D20" s="64"/>
      <c r="E20" s="64"/>
      <c r="F20" s="64"/>
      <c r="G20" s="68"/>
    </row>
    <row r="21" spans="2:7" ht="15.75" thickBot="1">
      <c r="B21" s="32" t="s">
        <v>32</v>
      </c>
      <c r="C21" s="3">
        <v>70</v>
      </c>
      <c r="D21" s="3">
        <v>1.55</v>
      </c>
      <c r="E21" s="3">
        <v>5.9</v>
      </c>
      <c r="F21" s="3">
        <v>4.2</v>
      </c>
      <c r="G21" s="10">
        <v>81.900000000000006</v>
      </c>
    </row>
    <row r="22" spans="2:7">
      <c r="B22" s="31" t="s">
        <v>18</v>
      </c>
      <c r="C22" s="31">
        <v>70</v>
      </c>
      <c r="D22" s="31">
        <v>5.61</v>
      </c>
      <c r="E22" s="31">
        <v>1.19</v>
      </c>
      <c r="F22" s="31">
        <v>33.97</v>
      </c>
      <c r="G22" s="31">
        <v>171.54</v>
      </c>
    </row>
    <row r="23" spans="2:7">
      <c r="B23" s="37" t="s">
        <v>19</v>
      </c>
      <c r="C23" s="37">
        <v>30</v>
      </c>
      <c r="D23" s="37">
        <v>2.1</v>
      </c>
      <c r="E23" s="37">
        <v>0.51</v>
      </c>
      <c r="F23" s="37">
        <v>11.7</v>
      </c>
      <c r="G23" s="37">
        <v>60.39</v>
      </c>
    </row>
    <row r="24" spans="2:7" ht="15.75" thickBot="1">
      <c r="B24" s="32" t="s">
        <v>30</v>
      </c>
      <c r="C24" s="3">
        <v>100</v>
      </c>
      <c r="D24" s="3">
        <v>1.2</v>
      </c>
      <c r="E24" s="3">
        <v>0.2</v>
      </c>
      <c r="F24" s="3">
        <v>22</v>
      </c>
      <c r="G24" s="10">
        <v>94</v>
      </c>
    </row>
    <row r="25" spans="2:7" ht="15.75" thickBot="1">
      <c r="B25" s="32" t="s">
        <v>31</v>
      </c>
      <c r="C25" s="3">
        <v>200</v>
      </c>
      <c r="D25" s="3">
        <v>0.66</v>
      </c>
      <c r="E25" s="3">
        <v>0.09</v>
      </c>
      <c r="F25" s="3">
        <v>32.01</v>
      </c>
      <c r="G25" s="10">
        <v>132.80000000000001</v>
      </c>
    </row>
    <row r="26" spans="2:7" ht="15.75" thickBot="1">
      <c r="B26" s="11" t="s">
        <v>17</v>
      </c>
      <c r="C26" s="17">
        <f>SUM(C18:C25)</f>
        <v>930</v>
      </c>
      <c r="D26" s="17">
        <f>SUM(D18:D25)</f>
        <v>39.890000000000008</v>
      </c>
      <c r="E26" s="17">
        <f>SUM(E18:E25)</f>
        <v>30.61</v>
      </c>
      <c r="F26" s="17">
        <f>SUM(F18:F25)</f>
        <v>157.57</v>
      </c>
      <c r="G26" s="21">
        <f>SUM(G18:G25)</f>
        <v>1074.9299999999998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32" t="s">
        <v>24</v>
      </c>
      <c r="C28" s="3">
        <v>200</v>
      </c>
      <c r="D28" s="3">
        <v>5.4</v>
      </c>
      <c r="E28" s="3" t="s">
        <v>25</v>
      </c>
      <c r="F28" s="3">
        <v>28</v>
      </c>
      <c r="G28" s="10">
        <v>170</v>
      </c>
    </row>
    <row r="29" spans="2:7" ht="15.75" thickBot="1">
      <c r="B29" s="32" t="s">
        <v>35</v>
      </c>
      <c r="C29" s="3">
        <v>40</v>
      </c>
      <c r="D29" s="3">
        <v>1.36</v>
      </c>
      <c r="E29" s="3">
        <v>5.46</v>
      </c>
      <c r="F29" s="3">
        <v>12.42</v>
      </c>
      <c r="G29" s="10">
        <v>103.4</v>
      </c>
    </row>
    <row r="30" spans="2:7" ht="15.75" thickBot="1">
      <c r="B30" s="41" t="s">
        <v>23</v>
      </c>
      <c r="C30" s="17">
        <f>C28+C29</f>
        <v>240</v>
      </c>
      <c r="D30" s="17">
        <f>D28+D29</f>
        <v>6.7600000000000007</v>
      </c>
      <c r="E30" s="17">
        <v>10.06</v>
      </c>
      <c r="F30" s="17">
        <f>F28+F29</f>
        <v>40.42</v>
      </c>
      <c r="G30" s="21">
        <f>G28+G29</f>
        <v>273.39999999999998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32" t="s">
        <v>33</v>
      </c>
      <c r="C32" s="3">
        <v>150</v>
      </c>
      <c r="D32" s="3">
        <v>3.26</v>
      </c>
      <c r="E32" s="3">
        <v>9.6199999999999992</v>
      </c>
      <c r="F32" s="3">
        <v>18.89</v>
      </c>
      <c r="G32" s="10">
        <v>181.5</v>
      </c>
    </row>
    <row r="33" spans="2:7" ht="30.75" thickBot="1">
      <c r="B33" s="32" t="s">
        <v>34</v>
      </c>
      <c r="C33" s="3">
        <v>100</v>
      </c>
      <c r="D33" s="3">
        <v>9.75</v>
      </c>
      <c r="E33" s="3">
        <v>4.95</v>
      </c>
      <c r="F33" s="3">
        <v>3.8</v>
      </c>
      <c r="G33" s="10">
        <v>105</v>
      </c>
    </row>
    <row r="34" spans="2:7">
      <c r="B34" s="31" t="s">
        <v>8</v>
      </c>
      <c r="C34" s="31">
        <v>70</v>
      </c>
      <c r="D34" s="31">
        <v>5.61</v>
      </c>
      <c r="E34" s="31">
        <v>1.19</v>
      </c>
      <c r="F34" s="31">
        <v>33.97</v>
      </c>
      <c r="G34" s="31">
        <v>171.54</v>
      </c>
    </row>
    <row r="35" spans="2:7">
      <c r="B35" s="31" t="s">
        <v>9</v>
      </c>
      <c r="C35" s="31">
        <v>15</v>
      </c>
      <c r="D35" s="31">
        <v>0.08</v>
      </c>
      <c r="E35" s="31">
        <v>12.37</v>
      </c>
      <c r="F35" s="31">
        <v>0.12</v>
      </c>
      <c r="G35" s="31">
        <v>112.06</v>
      </c>
    </row>
    <row r="36" spans="2:7" ht="15.75" thickBot="1">
      <c r="B36" s="43" t="s">
        <v>10</v>
      </c>
      <c r="C36" s="39">
        <v>200</v>
      </c>
      <c r="D36" s="39">
        <v>0.2</v>
      </c>
      <c r="E36" s="40"/>
      <c r="F36" s="39">
        <v>14</v>
      </c>
      <c r="G36" s="44">
        <v>28</v>
      </c>
    </row>
    <row r="37" spans="2:7" ht="15.75" thickBot="1">
      <c r="B37" s="41" t="s">
        <v>22</v>
      </c>
      <c r="C37" s="17">
        <f>C32+C33+C34+C35+C36</f>
        <v>535</v>
      </c>
      <c r="D37" s="17">
        <f t="shared" ref="D37:G37" si="0">D32+D33+D34+D35+D36</f>
        <v>18.899999999999999</v>
      </c>
      <c r="E37" s="17">
        <f t="shared" si="0"/>
        <v>28.13</v>
      </c>
      <c r="F37" s="17">
        <f t="shared" si="0"/>
        <v>70.78</v>
      </c>
      <c r="G37" s="21">
        <f t="shared" si="0"/>
        <v>598.09999999999991</v>
      </c>
    </row>
    <row r="38" spans="2:7" ht="15.75" thickBot="1">
      <c r="B38" s="41"/>
      <c r="C38" s="3"/>
      <c r="D38" s="3"/>
      <c r="E38" s="3"/>
      <c r="F38" s="3"/>
      <c r="G38" s="10"/>
    </row>
    <row r="39" spans="2:7" ht="15.75" thickBot="1">
      <c r="B39" s="32"/>
      <c r="C39" s="3"/>
      <c r="D39" s="3"/>
      <c r="E39" s="3"/>
      <c r="F39" s="3"/>
      <c r="G39" s="10"/>
    </row>
    <row r="40" spans="2:7" ht="15.75" thickBot="1">
      <c r="B40" s="41"/>
      <c r="C40" s="38"/>
      <c r="D40" s="38"/>
      <c r="E40" s="38"/>
      <c r="F40" s="38"/>
      <c r="G40" s="42"/>
    </row>
    <row r="41" spans="2:7">
      <c r="B41" s="12" t="s">
        <v>16</v>
      </c>
      <c r="C41" s="13">
        <f>C15+C26+C30+C37+C40</f>
        <v>2205</v>
      </c>
      <c r="D41" s="13">
        <f>D15+D26+D30+D37+D40</f>
        <v>80.81</v>
      </c>
      <c r="E41" s="13">
        <f>E15+E26+E30+E37+E40</f>
        <v>92.36</v>
      </c>
      <c r="F41" s="13">
        <f>F15+F26+F30+F37+F40</f>
        <v>347.59000000000003</v>
      </c>
      <c r="G41" s="14">
        <f>G15+G26+G30+G37+G40</f>
        <v>2500.6699999999996</v>
      </c>
    </row>
  </sheetData>
  <mergeCells count="14">
    <mergeCell ref="B19:B20"/>
    <mergeCell ref="D19:D20"/>
    <mergeCell ref="E19:E20"/>
    <mergeCell ref="F19:F20"/>
    <mergeCell ref="G19:G20"/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zoomScale="96" zoomScaleNormal="96" workbookViewId="0">
      <selection activeCell="B13" sqref="B1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11</v>
      </c>
    </row>
    <row r="2" spans="1:7">
      <c r="B2" s="5"/>
    </row>
    <row r="3" spans="1:7" ht="18.75">
      <c r="B3" s="8" t="s">
        <v>36</v>
      </c>
    </row>
    <row r="4" spans="1:7">
      <c r="B4" s="5"/>
    </row>
    <row r="5" spans="1:7" ht="16.5">
      <c r="B5" s="9" t="s">
        <v>13</v>
      </c>
    </row>
    <row r="7" spans="1:7" ht="15.75" customHeight="1" thickBot="1">
      <c r="B7" s="46" t="s">
        <v>0</v>
      </c>
      <c r="C7" s="48" t="s">
        <v>1</v>
      </c>
      <c r="D7" s="50" t="s">
        <v>2</v>
      </c>
      <c r="E7" s="51"/>
      <c r="F7" s="52"/>
      <c r="G7" s="53" t="s">
        <v>3</v>
      </c>
    </row>
    <row r="8" spans="1:7" ht="15.75" thickBot="1">
      <c r="B8" s="59"/>
      <c r="C8" s="60"/>
      <c r="D8" s="2" t="s">
        <v>4</v>
      </c>
      <c r="E8" s="2" t="s">
        <v>5</v>
      </c>
      <c r="F8" s="2" t="s">
        <v>6</v>
      </c>
      <c r="G8" s="61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32" t="s">
        <v>26</v>
      </c>
      <c r="C10" s="3">
        <v>200</v>
      </c>
      <c r="D10" s="3">
        <v>6.68</v>
      </c>
      <c r="E10" s="3">
        <v>6.98</v>
      </c>
      <c r="F10" s="3">
        <v>30.64</v>
      </c>
      <c r="G10" s="10">
        <v>203.64</v>
      </c>
    </row>
    <row r="11" spans="1:7" s="5" customFormat="1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 ht="15.75" thickBot="1">
      <c r="A12" s="22"/>
      <c r="B12" s="32" t="s">
        <v>27</v>
      </c>
      <c r="C12" s="3">
        <v>15</v>
      </c>
      <c r="D12" s="3">
        <v>2.69</v>
      </c>
      <c r="E12" s="3">
        <v>3.02</v>
      </c>
      <c r="F12" s="3">
        <v>0.09</v>
      </c>
      <c r="G12" s="10">
        <v>39</v>
      </c>
    </row>
    <row r="13" spans="1:7" s="5" customFormat="1" ht="29.25" customHeight="1">
      <c r="B13" s="23" t="s">
        <v>8</v>
      </c>
      <c r="C13" s="33">
        <v>100</v>
      </c>
      <c r="D13" s="33">
        <v>8.01</v>
      </c>
      <c r="E13" s="33">
        <v>1.7</v>
      </c>
      <c r="F13" s="33">
        <v>48.53</v>
      </c>
      <c r="G13" s="35">
        <v>245.06</v>
      </c>
    </row>
    <row r="14" spans="1:7" ht="15.75" thickBot="1">
      <c r="B14" s="30" t="s">
        <v>9</v>
      </c>
      <c r="C14" s="34">
        <v>15</v>
      </c>
      <c r="D14" s="34">
        <v>0.08</v>
      </c>
      <c r="E14" s="34">
        <v>12.37</v>
      </c>
      <c r="F14" s="34">
        <v>0.12</v>
      </c>
      <c r="G14" s="36">
        <v>112.06</v>
      </c>
    </row>
    <row r="15" spans="1:7">
      <c r="B15" s="25" t="s">
        <v>14</v>
      </c>
      <c r="C15" s="55">
        <f>SUM(C9:C14)</f>
        <v>530</v>
      </c>
      <c r="D15" s="55">
        <f>SUM(D9:D14)</f>
        <v>17.659999999999997</v>
      </c>
      <c r="E15" s="55">
        <f>SUM(E9:E14)</f>
        <v>24.07</v>
      </c>
      <c r="F15" s="55">
        <f>SUM(F9:F14)</f>
        <v>93.38000000000001</v>
      </c>
      <c r="G15" s="57">
        <f>SUM(G9:G14)</f>
        <v>627.76</v>
      </c>
    </row>
    <row r="16" spans="1:7" ht="15.75" thickBot="1">
      <c r="B16" s="24"/>
      <c r="C16" s="56"/>
      <c r="D16" s="56"/>
      <c r="E16" s="56"/>
      <c r="F16" s="56"/>
      <c r="G16" s="58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32" t="s">
        <v>28</v>
      </c>
      <c r="C18" s="3">
        <v>300</v>
      </c>
      <c r="D18" s="3">
        <v>10.1</v>
      </c>
      <c r="E18" s="3">
        <v>6.8</v>
      </c>
      <c r="F18" s="3">
        <v>21.6</v>
      </c>
      <c r="G18" s="10">
        <v>188.76</v>
      </c>
    </row>
    <row r="19" spans="2:7">
      <c r="B19" s="65" t="s">
        <v>29</v>
      </c>
      <c r="C19" s="63">
        <v>160</v>
      </c>
      <c r="D19" s="62">
        <v>25.38</v>
      </c>
      <c r="E19" s="62">
        <v>21.25</v>
      </c>
      <c r="F19" s="62">
        <v>44.61</v>
      </c>
      <c r="G19" s="66">
        <v>471.25</v>
      </c>
    </row>
    <row r="20" spans="2:7" ht="15.75" thickBot="1">
      <c r="B20" s="67"/>
      <c r="C20" s="3">
        <v>100</v>
      </c>
      <c r="D20" s="64"/>
      <c r="E20" s="64"/>
      <c r="F20" s="64"/>
      <c r="G20" s="68"/>
    </row>
    <row r="21" spans="2:7" ht="15.75" thickBot="1">
      <c r="B21" s="32" t="s">
        <v>32</v>
      </c>
      <c r="C21" s="3">
        <v>70</v>
      </c>
      <c r="D21" s="3">
        <v>1.55</v>
      </c>
      <c r="E21" s="3">
        <v>5.9</v>
      </c>
      <c r="F21" s="3">
        <v>4.2</v>
      </c>
      <c r="G21" s="10">
        <v>81.900000000000006</v>
      </c>
    </row>
    <row r="22" spans="2:7">
      <c r="B22" s="31" t="s">
        <v>18</v>
      </c>
      <c r="C22" s="31">
        <v>70</v>
      </c>
      <c r="D22" s="31">
        <v>5.61</v>
      </c>
      <c r="E22" s="31">
        <v>1.19</v>
      </c>
      <c r="F22" s="31">
        <v>33.97</v>
      </c>
      <c r="G22" s="31">
        <v>171.54</v>
      </c>
    </row>
    <row r="23" spans="2:7">
      <c r="B23" s="37" t="s">
        <v>19</v>
      </c>
      <c r="C23" s="37">
        <v>30</v>
      </c>
      <c r="D23" s="37">
        <v>2.1</v>
      </c>
      <c r="E23" s="37">
        <v>0.51</v>
      </c>
      <c r="F23" s="37">
        <v>11.7</v>
      </c>
      <c r="G23" s="37">
        <v>60.39</v>
      </c>
    </row>
    <row r="24" spans="2:7" ht="15.75" thickBot="1">
      <c r="B24" s="32" t="s">
        <v>30</v>
      </c>
      <c r="C24" s="3">
        <v>100</v>
      </c>
      <c r="D24" s="3">
        <v>1.2</v>
      </c>
      <c r="E24" s="3">
        <v>0.2</v>
      </c>
      <c r="F24" s="3">
        <v>22</v>
      </c>
      <c r="G24" s="10">
        <v>94</v>
      </c>
    </row>
    <row r="25" spans="2:7" ht="15.75" thickBot="1">
      <c r="B25" s="32" t="s">
        <v>31</v>
      </c>
      <c r="C25" s="3">
        <v>200</v>
      </c>
      <c r="D25" s="3">
        <v>0.66</v>
      </c>
      <c r="E25" s="3">
        <v>0.09</v>
      </c>
      <c r="F25" s="3">
        <v>32.01</v>
      </c>
      <c r="G25" s="10">
        <v>132.80000000000001</v>
      </c>
    </row>
    <row r="26" spans="2:7" ht="15.75" thickBot="1">
      <c r="B26" s="11" t="s">
        <v>17</v>
      </c>
      <c r="C26" s="17">
        <f>SUM(C18:C25)</f>
        <v>1030</v>
      </c>
      <c r="D26" s="17">
        <f>SUM(D18:D25)</f>
        <v>46.599999999999994</v>
      </c>
      <c r="E26" s="17">
        <f>SUM(E18:E25)</f>
        <v>35.940000000000005</v>
      </c>
      <c r="F26" s="17">
        <f>SUM(F18:F25)</f>
        <v>170.09</v>
      </c>
      <c r="G26" s="21">
        <f>SUM(G18:G25)</f>
        <v>1200.6399999999999</v>
      </c>
    </row>
    <row r="27" spans="2:7" ht="15.75" thickBot="1">
      <c r="B27" s="18" t="s">
        <v>20</v>
      </c>
      <c r="C27" s="3"/>
      <c r="D27" s="3"/>
      <c r="E27" s="4"/>
      <c r="F27" s="3"/>
      <c r="G27" s="10"/>
    </row>
    <row r="28" spans="2:7" ht="15.75" thickBot="1">
      <c r="B28" s="32" t="s">
        <v>24</v>
      </c>
      <c r="C28" s="3">
        <v>200</v>
      </c>
      <c r="D28" s="3">
        <v>5.4</v>
      </c>
      <c r="E28" s="3" t="s">
        <v>25</v>
      </c>
      <c r="F28" s="3">
        <v>28</v>
      </c>
      <c r="G28" s="10">
        <v>170</v>
      </c>
    </row>
    <row r="29" spans="2:7" ht="15.75" thickBot="1">
      <c r="B29" s="32" t="s">
        <v>35</v>
      </c>
      <c r="C29" s="3">
        <v>40</v>
      </c>
      <c r="D29" s="3">
        <v>1.36</v>
      </c>
      <c r="E29" s="3">
        <v>5.46</v>
      </c>
      <c r="F29" s="3">
        <v>12.42</v>
      </c>
      <c r="G29" s="10">
        <v>103.4</v>
      </c>
    </row>
    <row r="30" spans="2:7" ht="15.75" thickBot="1">
      <c r="B30" s="41" t="s">
        <v>23</v>
      </c>
      <c r="C30" s="17">
        <f>C28+C29</f>
        <v>240</v>
      </c>
      <c r="D30" s="17">
        <f>D28+D29</f>
        <v>6.7600000000000007</v>
      </c>
      <c r="E30" s="17">
        <v>10.06</v>
      </c>
      <c r="F30" s="17">
        <f>F28+F29</f>
        <v>40.42</v>
      </c>
      <c r="G30" s="21">
        <f>G28+G29</f>
        <v>273.39999999999998</v>
      </c>
    </row>
    <row r="31" spans="2:7" ht="15.75" thickBot="1">
      <c r="B31" s="18" t="s">
        <v>21</v>
      </c>
      <c r="C31" s="3"/>
      <c r="D31" s="3"/>
      <c r="E31" s="3"/>
      <c r="F31" s="3"/>
      <c r="G31" s="10"/>
    </row>
    <row r="32" spans="2:7" ht="15.75" thickBot="1">
      <c r="B32" s="32" t="s">
        <v>33</v>
      </c>
      <c r="C32" s="3">
        <v>180</v>
      </c>
      <c r="D32" s="3">
        <v>3.9</v>
      </c>
      <c r="E32" s="3">
        <v>11.5</v>
      </c>
      <c r="F32" s="3">
        <v>22.66</v>
      </c>
      <c r="G32" s="10">
        <v>217.8</v>
      </c>
    </row>
    <row r="33" spans="2:7" ht="30.75" thickBot="1">
      <c r="B33" s="32" t="s">
        <v>34</v>
      </c>
      <c r="C33" s="3">
        <v>100</v>
      </c>
      <c r="D33" s="3">
        <v>9.75</v>
      </c>
      <c r="E33" s="3">
        <v>4.95</v>
      </c>
      <c r="F33" s="3">
        <v>3.8</v>
      </c>
      <c r="G33" s="10">
        <v>105</v>
      </c>
    </row>
    <row r="34" spans="2:7">
      <c r="B34" s="31" t="s">
        <v>8</v>
      </c>
      <c r="C34" s="45">
        <v>100</v>
      </c>
      <c r="D34" s="45">
        <v>8.01</v>
      </c>
      <c r="E34" s="45">
        <v>1.7</v>
      </c>
      <c r="F34" s="45">
        <v>48.53</v>
      </c>
      <c r="G34" s="45">
        <v>245.06</v>
      </c>
    </row>
    <row r="35" spans="2:7">
      <c r="B35" s="31" t="s">
        <v>9</v>
      </c>
      <c r="C35" s="45">
        <v>15</v>
      </c>
      <c r="D35" s="45">
        <v>0.08</v>
      </c>
      <c r="E35" s="45">
        <v>12.37</v>
      </c>
      <c r="F35" s="45">
        <v>0.12</v>
      </c>
      <c r="G35" s="45">
        <v>112.06</v>
      </c>
    </row>
    <row r="36" spans="2:7" ht="15.75" thickBot="1">
      <c r="B36" s="43" t="s">
        <v>10</v>
      </c>
      <c r="C36" s="39">
        <v>200</v>
      </c>
      <c r="D36" s="39">
        <v>0.2</v>
      </c>
      <c r="E36" s="40"/>
      <c r="F36" s="39">
        <v>14</v>
      </c>
      <c r="G36" s="44">
        <v>28</v>
      </c>
    </row>
    <row r="37" spans="2:7" ht="15.75" thickBot="1">
      <c r="B37" s="41" t="s">
        <v>22</v>
      </c>
      <c r="C37" s="17">
        <f>C32+C33+C34+C35+C36</f>
        <v>595</v>
      </c>
      <c r="D37" s="17">
        <f t="shared" ref="D37:G37" si="0">D32+D33+D34+D35+D36</f>
        <v>21.939999999999998</v>
      </c>
      <c r="E37" s="17">
        <f t="shared" si="0"/>
        <v>30.519999999999996</v>
      </c>
      <c r="F37" s="17">
        <f t="shared" si="0"/>
        <v>89.110000000000014</v>
      </c>
      <c r="G37" s="21">
        <f t="shared" si="0"/>
        <v>707.92000000000007</v>
      </c>
    </row>
    <row r="38" spans="2:7" ht="15.75" thickBot="1">
      <c r="B38" s="41"/>
      <c r="C38" s="3"/>
      <c r="D38" s="3"/>
      <c r="E38" s="3"/>
      <c r="F38" s="3"/>
      <c r="G38" s="10"/>
    </row>
    <row r="39" spans="2:7" ht="15.75" thickBot="1">
      <c r="B39" s="32"/>
      <c r="C39" s="3"/>
      <c r="D39" s="3"/>
      <c r="E39" s="3"/>
      <c r="F39" s="3"/>
      <c r="G39" s="10"/>
    </row>
    <row r="40" spans="2:7" ht="15.75" thickBot="1">
      <c r="B40" s="41"/>
      <c r="C40" s="38"/>
      <c r="D40" s="38"/>
      <c r="E40" s="38"/>
      <c r="F40" s="38"/>
      <c r="G40" s="42"/>
    </row>
    <row r="41" spans="2:7">
      <c r="B41" s="12" t="s">
        <v>16</v>
      </c>
      <c r="C41" s="13">
        <f>C15+C26+C30+C37+C40</f>
        <v>2395</v>
      </c>
      <c r="D41" s="13">
        <f>D15+D26+D30+D37+D40</f>
        <v>92.96</v>
      </c>
      <c r="E41" s="13">
        <f>E15+E26+E30+E37+E40</f>
        <v>100.59</v>
      </c>
      <c r="F41" s="13">
        <f>F15+F26+F30+F37+F40</f>
        <v>393.00000000000006</v>
      </c>
      <c r="G41" s="14">
        <f>G15+G26+G30+G37+G40</f>
        <v>2809.72</v>
      </c>
    </row>
  </sheetData>
  <mergeCells count="14">
    <mergeCell ref="B19:B20"/>
    <mergeCell ref="D19:D20"/>
    <mergeCell ref="E19:E20"/>
    <mergeCell ref="F19:F20"/>
    <mergeCell ref="G19:G20"/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2023-12-19T09:16:01Z</dcterms:modified>
</cp:coreProperties>
</file>