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8" i="2"/>
  <c r="E38"/>
  <c r="F38"/>
  <c r="G38"/>
  <c r="C38"/>
  <c r="D38" i="1"/>
  <c r="E38"/>
  <c r="F38"/>
  <c r="G38"/>
  <c r="C38"/>
  <c r="D26" i="2" l="1"/>
  <c r="E26"/>
  <c r="F26"/>
  <c r="G26"/>
  <c r="C26"/>
  <c r="D26" i="1"/>
  <c r="E26"/>
  <c r="F26"/>
  <c r="G26"/>
  <c r="C26"/>
  <c r="D30" i="2"/>
  <c r="F30"/>
  <c r="G30"/>
  <c r="C30"/>
  <c r="D30" i="1" l="1"/>
  <c r="F30"/>
  <c r="G30"/>
  <c r="C30"/>
  <c r="D15" l="1"/>
  <c r="D42" s="1"/>
  <c r="E15"/>
  <c r="E42" s="1"/>
  <c r="F15"/>
  <c r="F42" s="1"/>
  <c r="G15"/>
  <c r="G42" s="1"/>
  <c r="C15"/>
  <c r="C42" s="1"/>
  <c r="D15" i="2"/>
  <c r="E15"/>
  <c r="F15"/>
  <c r="G15"/>
  <c r="C15"/>
  <c r="G42" l="1"/>
  <c r="D42"/>
  <c r="E42"/>
  <c r="F42"/>
  <c r="C42"/>
</calcChain>
</file>

<file path=xl/sharedStrings.xml><?xml version="1.0" encoding="utf-8"?>
<sst xmlns="http://schemas.openxmlformats.org/spreadsheetml/2006/main" count="88" uniqueCount="42">
  <si>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</si>
  <si>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</si>
  <si>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</si>
  <si>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</si>
  <si>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</si>
  <si>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</si>
  <si>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</si>
  <si>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</si>
  <si>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</si>
  <si>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</si>
  <si>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</si>
  <si>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</si>
  <si>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</si>
  <si>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</si>
  <si>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</si>
  <si>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</si>
  <si>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</si>
  <si>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</si>
  <si>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</si>
  <si>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</si>
  <si>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</si>
  <si>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</si>
  <si>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</si>
  <si>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</si>
  <si>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</si>
  <si>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</si>
  <si>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</si>
  <si>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</si>
  <si>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</si>
  <si>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</si>
  <si>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</si>
  <si>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</si>
  <si>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</si>
  <si>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</si>
  <si>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 xml:space="preserve">Горошек зеленый </t>
  </si>
  <si>
    <t>Какао на молоке</t>
  </si>
  <si>
    <t>4,60 </t>
  </si>
  <si>
    <t xml:space="preserve">Пряники   </t>
  </si>
  <si>
    <t xml:space="preserve">Пюре картофельное  </t>
  </si>
  <si>
    <t xml:space="preserve">Винегрет </t>
  </si>
  <si>
    <t xml:space="preserve">Красный соус </t>
  </si>
  <si>
    <t>«16»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</si>
</sst>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tabSelected="1" workbookViewId="0">
      <selection activeCell="B34" sqref="B34:G34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41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30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 ht="15.75" thickBot="1">
      <c r="B21" s="44" t="s">
        <v>34</v>
      </c>
      <c r="C21" s="3">
        <v>20</v>
      </c>
      <c r="D21" s="3">
        <v>0.56000000000000005</v>
      </c>
      <c r="E21" s="3">
        <v>0.03</v>
      </c>
      <c r="F21" s="3">
        <v>1.1599999999999999</v>
      </c>
      <c r="G21" s="10">
        <v>7.36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32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33</v>
      </c>
      <c r="C25" s="3">
        <v>100</v>
      </c>
      <c r="D25" s="3">
        <v>0.4</v>
      </c>
      <c r="E25" s="3">
        <v>0.4</v>
      </c>
      <c r="F25" s="3">
        <v>9.8000000000000007</v>
      </c>
      <c r="G25" s="10">
        <v>44</v>
      </c>
    </row>
    <row r="26" spans="2:7" ht="15.75" thickBot="1">
      <c r="B26" s="11" t="s">
        <v>17</v>
      </c>
      <c r="C26" s="17">
        <f>C18+C19+C20+C21+C22+C23+C24+C25</f>
        <v>920</v>
      </c>
      <c r="D26" s="17">
        <f t="shared" ref="D26:G26" si="0">D18+D19+D20+D21+D22+D23+D24+D25</f>
        <v>41.34</v>
      </c>
      <c r="E26" s="17">
        <f t="shared" si="0"/>
        <v>33.25</v>
      </c>
      <c r="F26" s="17">
        <f t="shared" si="0"/>
        <v>135.27000000000001</v>
      </c>
      <c r="G26" s="21">
        <f t="shared" si="0"/>
        <v>1034.8399999999999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35</v>
      </c>
      <c r="C28" s="3">
        <v>200</v>
      </c>
      <c r="D28" s="3">
        <v>5.4</v>
      </c>
      <c r="E28" s="3" t="s">
        <v>36</v>
      </c>
      <c r="F28" s="3">
        <v>28</v>
      </c>
      <c r="G28" s="10">
        <v>170</v>
      </c>
    </row>
    <row r="29" spans="2:7" ht="15.75" thickBot="1">
      <c r="B29" s="44" t="s">
        <v>37</v>
      </c>
      <c r="C29" s="3">
        <v>40</v>
      </c>
      <c r="D29" s="3">
        <v>2.2799999999999998</v>
      </c>
      <c r="E29" s="3">
        <v>0.36</v>
      </c>
      <c r="F29" s="3">
        <v>30.27</v>
      </c>
      <c r="G29" s="10">
        <v>132.4</v>
      </c>
    </row>
    <row r="30" spans="2:7" ht="15.75" thickBot="1">
      <c r="B30" s="39" t="s">
        <v>23</v>
      </c>
      <c r="C30" s="17">
        <f>C28+C29</f>
        <v>240</v>
      </c>
      <c r="D30" s="17">
        <f>D28+D29</f>
        <v>7.68</v>
      </c>
      <c r="E30" s="17">
        <v>10.06</v>
      </c>
      <c r="F30" s="17">
        <f>F28+F29</f>
        <v>58.269999999999996</v>
      </c>
      <c r="G30" s="21">
        <f>G28+G29</f>
        <v>302.39999999999998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38</v>
      </c>
      <c r="C32" s="3">
        <v>150</v>
      </c>
      <c r="D32" s="3">
        <v>2.2599999999999998</v>
      </c>
      <c r="E32" s="3">
        <v>9.6199999999999992</v>
      </c>
      <c r="F32" s="3">
        <v>18.89</v>
      </c>
      <c r="G32" s="10">
        <v>181.5</v>
      </c>
    </row>
    <row r="33" spans="2:7" ht="15.75" thickBot="1">
      <c r="B33" s="44" t="s">
        <v>39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35" t="s">
        <v>40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30">
        <v>70</v>
      </c>
      <c r="D35" s="30">
        <v>5.61</v>
      </c>
      <c r="E35" s="30">
        <v>1.19</v>
      </c>
      <c r="F35" s="30">
        <v>33.97</v>
      </c>
      <c r="G35" s="30">
        <v>171.54</v>
      </c>
    </row>
    <row r="36" spans="2:7">
      <c r="B36" s="30" t="s">
        <v>9</v>
      </c>
      <c r="C36" s="30">
        <v>15</v>
      </c>
      <c r="D36" s="30">
        <v>0.08</v>
      </c>
      <c r="E36" s="30">
        <v>12.37</v>
      </c>
      <c r="F36" s="30">
        <v>0.12</v>
      </c>
      <c r="G36" s="30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545</v>
      </c>
      <c r="D38" s="17">
        <f t="shared" ref="D38:G38" si="1">D32+D33+D34+D35+D36+D37</f>
        <v>10.62</v>
      </c>
      <c r="E38" s="17">
        <f t="shared" si="1"/>
        <v>28.089999999999996</v>
      </c>
      <c r="F38" s="17">
        <f t="shared" si="1"/>
        <v>76.489999999999995</v>
      </c>
      <c r="G38" s="21">
        <f t="shared" si="1"/>
        <v>585.37999999999988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2400</v>
      </c>
      <c r="D42" s="13">
        <f>D15+D26+D30+D38+D41</f>
        <v>95.02</v>
      </c>
      <c r="E42" s="13">
        <f>E15+E26+E30+E38+E41</f>
        <v>109.68</v>
      </c>
      <c r="F42" s="13">
        <f>F15+F26+F30+F38+F41</f>
        <v>378.53000000000003</v>
      </c>
      <c r="G42" s="14">
        <f>G15+G26+G30+G38+G41</f>
        <v>2834.4099999999994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2"/>
  <sheetViews>
    <sheetView zoomScale="96" zoomScaleNormal="96" workbookViewId="0">
      <selection activeCell="C13" sqref="C1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41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30.75" thickBot="1">
      <c r="B19" s="44" t="s">
        <v>30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31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34</v>
      </c>
      <c r="C23" s="3">
        <v>20</v>
      </c>
      <c r="D23" s="3">
        <v>0.56000000000000005</v>
      </c>
      <c r="E23" s="3">
        <v>0.03</v>
      </c>
      <c r="F23" s="3">
        <v>1.1599999999999999</v>
      </c>
      <c r="G23" s="10">
        <v>7.36</v>
      </c>
    </row>
    <row r="24" spans="2:7" ht="15.75" thickBot="1">
      <c r="B24" s="44" t="s">
        <v>32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33</v>
      </c>
      <c r="C25" s="3">
        <v>100</v>
      </c>
      <c r="D25" s="3">
        <v>0.4</v>
      </c>
      <c r="E25" s="3">
        <v>0.4</v>
      </c>
      <c r="F25" s="3">
        <v>9.8000000000000007</v>
      </c>
      <c r="G25" s="10">
        <v>44</v>
      </c>
    </row>
    <row r="26" spans="2:7" ht="15.75" thickBot="1">
      <c r="B26" s="11" t="s">
        <v>17</v>
      </c>
      <c r="C26" s="17">
        <f>C18+C19+C20+C21+C22+C23+C24+C25</f>
        <v>1000</v>
      </c>
      <c r="D26" s="17">
        <f t="shared" ref="D26:G26" si="0">D18+D19+D20+D21+D22+D23+D24+D25</f>
        <v>44.83</v>
      </c>
      <c r="E26" s="17">
        <f t="shared" si="0"/>
        <v>36.089999999999996</v>
      </c>
      <c r="F26" s="17">
        <f t="shared" si="0"/>
        <v>144.01000000000002</v>
      </c>
      <c r="G26" s="21">
        <f t="shared" si="0"/>
        <v>1113.6199999999999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35</v>
      </c>
      <c r="C28" s="3">
        <v>200</v>
      </c>
      <c r="D28" s="3">
        <v>5.4</v>
      </c>
      <c r="E28" s="3" t="s">
        <v>36</v>
      </c>
      <c r="F28" s="3">
        <v>28</v>
      </c>
      <c r="G28" s="10">
        <v>170</v>
      </c>
    </row>
    <row r="29" spans="2:7" ht="15.75" thickBot="1">
      <c r="B29" s="44" t="s">
        <v>37</v>
      </c>
      <c r="C29" s="3">
        <v>40</v>
      </c>
      <c r="D29" s="3">
        <v>2.2799999999999998</v>
      </c>
      <c r="E29" s="3">
        <v>0.36</v>
      </c>
      <c r="F29" s="3">
        <v>30.27</v>
      </c>
      <c r="G29" s="10">
        <v>132.4</v>
      </c>
    </row>
    <row r="30" spans="2:7" ht="15.75" thickBot="1">
      <c r="B30" s="39" t="s">
        <v>23</v>
      </c>
      <c r="C30" s="17">
        <f>C28+C29</f>
        <v>240</v>
      </c>
      <c r="D30" s="17">
        <f>D28+D29</f>
        <v>7.68</v>
      </c>
      <c r="E30" s="17">
        <v>10.06</v>
      </c>
      <c r="F30" s="17">
        <f>F28+F29</f>
        <v>58.269999999999996</v>
      </c>
      <c r="G30" s="21">
        <f>G28+G29</f>
        <v>302.39999999999998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38</v>
      </c>
      <c r="C32" s="32">
        <v>180</v>
      </c>
      <c r="D32" s="32">
        <v>3.9</v>
      </c>
      <c r="E32" s="32">
        <v>11.5</v>
      </c>
      <c r="F32" s="32">
        <v>22.66</v>
      </c>
      <c r="G32" s="34">
        <v>217.8</v>
      </c>
    </row>
    <row r="33" spans="2:7" ht="15.75" thickBot="1">
      <c r="B33" s="44" t="s">
        <v>39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35" t="s">
        <v>40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43">
        <v>100</v>
      </c>
      <c r="D35" s="43">
        <v>8.01</v>
      </c>
      <c r="E35" s="43">
        <v>1.7</v>
      </c>
      <c r="F35" s="43">
        <v>48.53</v>
      </c>
      <c r="G35" s="43">
        <v>245.06</v>
      </c>
    </row>
    <row r="36" spans="2:7">
      <c r="B36" s="30" t="s">
        <v>9</v>
      </c>
      <c r="C36" s="43">
        <v>15</v>
      </c>
      <c r="D36" s="43">
        <v>0.08</v>
      </c>
      <c r="E36" s="43">
        <v>12.37</v>
      </c>
      <c r="F36" s="43">
        <v>0.12</v>
      </c>
      <c r="G36" s="43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605</v>
      </c>
      <c r="D38" s="17">
        <f t="shared" ref="D38:G38" si="1">D32+D33+D34+D35+D36+D37</f>
        <v>14.659999999999998</v>
      </c>
      <c r="E38" s="17">
        <f t="shared" si="1"/>
        <v>30.479999999999997</v>
      </c>
      <c r="F38" s="17">
        <f t="shared" si="1"/>
        <v>94.820000000000007</v>
      </c>
      <c r="G38" s="21">
        <f t="shared" si="1"/>
        <v>695.2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2570</v>
      </c>
      <c r="D42" s="13">
        <f>D15+D26+D30+D38+D41</f>
        <v>104.95</v>
      </c>
      <c r="E42" s="13">
        <f>E15+E26+E30+E38+E41</f>
        <v>115.41999999999999</v>
      </c>
      <c r="F42" s="13">
        <f>F15+F26+F30+F38+F41</f>
        <v>420.16</v>
      </c>
      <c r="G42" s="14">
        <f>G15+G26+G30+G38+G41</f>
        <v>3096.53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2024-01-15T11:26:47Z</dcterms:modified>
</cp:coreProperties>
</file>