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6" i="2"/>
  <c r="E36"/>
  <c r="F36"/>
  <c r="G36"/>
  <c r="C36"/>
  <c r="D25"/>
  <c r="E25"/>
  <c r="F25"/>
  <c r="G25"/>
  <c r="C25"/>
  <c r="D36" i="1"/>
  <c r="E36"/>
  <c r="F36"/>
  <c r="G36"/>
  <c r="C36"/>
  <c r="D25"/>
  <c r="E25"/>
  <c r="F25"/>
  <c r="G25"/>
  <c r="C25"/>
  <c r="D29" i="2" l="1"/>
  <c r="F29"/>
  <c r="G29"/>
  <c r="C29"/>
  <c r="D29" i="1" l="1"/>
  <c r="F29"/>
  <c r="G29"/>
  <c r="C29"/>
  <c r="D15" l="1"/>
  <c r="D40" s="1"/>
  <c r="E15"/>
  <c r="E40" s="1"/>
  <c r="F15"/>
  <c r="F40" s="1"/>
  <c r="G15"/>
  <c r="G40" s="1"/>
  <c r="C15"/>
  <c r="C40" s="1"/>
  <c r="D15" i="2"/>
  <c r="E15"/>
  <c r="F15"/>
  <c r="G15"/>
  <c r="C15"/>
  <c r="G40" l="1"/>
  <c r="D40"/>
  <c r="E40"/>
  <c r="F40"/>
  <c r="C40"/>
</calcChain>
</file>

<file path=xl/sharedStrings.xml><?xml version="1.0" encoding="utf-8"?>
<sst xmlns="http://schemas.openxmlformats.org/spreadsheetml/2006/main" count="82" uniqueCount="40">
  <si>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</si>
  <si>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</si>
  <si>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</si>
  <si>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</si>
  <si>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</si>
  <si>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</si>
  <si>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</si>
  <si>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</si>
  <si>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</si>
  <si>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</si>
  <si>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</si>
  <si>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</si>
  <si>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</si>
  <si>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</si>
  <si>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</si>
  <si>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</si>
  <si>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</si>
  <si>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</si>
  <si>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</si>
  <si>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</si>
  <si>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</si>
  <si>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</si>
  <si>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</si>
  <si>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>Итого за полдник</t>
  </si>
  <si>
    <t xml:space="preserve">Кефир </t>
  </si>
  <si>
    <t>2 Ужин</t>
  </si>
  <si>
    <t xml:space="preserve">Итого 2 Ужин </t>
  </si>
  <si>
    <t xml:space="preserve">Компот из сухофруктов </t>
  </si>
  <si>
    <t>Какао на молоке</t>
  </si>
  <si>
    <t xml:space="preserve"> Каша пшенная молочная  </t>
  </si>
  <si>
    <t xml:space="preserve"> Сыр брынза порциями </t>
  </si>
  <si>
    <t xml:space="preserve"> Суп гороховый  на к/ бульоне </t>
  </si>
  <si>
    <t xml:space="preserve">Плов с мясом говядины  </t>
  </si>
  <si>
    <t xml:space="preserve">Салат «Степной» </t>
  </si>
  <si>
    <t xml:space="preserve">Мандарин </t>
  </si>
  <si>
    <t xml:space="preserve"> Суп гороховый  на кост/ бульоне </t>
  </si>
  <si>
    <t xml:space="preserve"> Булка  </t>
  </si>
  <si>
    <t xml:space="preserve">Капуста тушенная   </t>
  </si>
  <si>
    <t xml:space="preserve">Вермишель отварной с маслом </t>
  </si>
  <si>
    <t>«17» января  2024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</si>
</sst>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0"/>
  <sheetViews>
    <sheetView topLeftCell="A4" workbookViewId="0">
      <selection activeCell="B7" sqref="B7:G40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3" t="s">
        <v>11</v>
      </c>
    </row>
    <row r="2" spans="2:7">
      <c r="B2" s="1"/>
    </row>
    <row r="3" spans="2:7" ht="18.75">
      <c r="B3" s="5" t="s">
        <v>39</v>
      </c>
    </row>
    <row r="4" spans="2:7">
      <c r="B4" s="2"/>
    </row>
    <row r="5" spans="2:7" ht="16.5">
      <c r="B5" s="4" t="s">
        <v>12</v>
      </c>
    </row>
    <row r="7" spans="2:7" ht="15.75" customHeight="1">
      <c r="B7" s="10" t="s">
        <v>0</v>
      </c>
      <c r="C7" s="10" t="s">
        <v>1</v>
      </c>
      <c r="D7" s="10" t="s">
        <v>2</v>
      </c>
      <c r="E7" s="10"/>
      <c r="F7" s="10"/>
      <c r="G7" s="10" t="s">
        <v>3</v>
      </c>
    </row>
    <row r="8" spans="2:7">
      <c r="B8" s="10"/>
      <c r="C8" s="10"/>
      <c r="D8" s="11" t="s">
        <v>4</v>
      </c>
      <c r="E8" s="11" t="s">
        <v>5</v>
      </c>
      <c r="F8" s="11" t="s">
        <v>6</v>
      </c>
      <c r="G8" s="10"/>
    </row>
    <row r="9" spans="2:7">
      <c r="B9" s="12" t="s">
        <v>7</v>
      </c>
      <c r="C9" s="8"/>
      <c r="D9" s="8"/>
      <c r="E9" s="8"/>
      <c r="F9" s="8"/>
      <c r="G9" s="8"/>
    </row>
    <row r="10" spans="2:7" ht="15" customHeight="1">
      <c r="B10" s="8" t="s">
        <v>29</v>
      </c>
      <c r="C10" s="8">
        <v>200</v>
      </c>
      <c r="D10" s="8">
        <v>7</v>
      </c>
      <c r="E10" s="8">
        <v>11</v>
      </c>
      <c r="F10" s="8">
        <v>36</v>
      </c>
      <c r="G10" s="8">
        <v>285</v>
      </c>
    </row>
    <row r="11" spans="2:7">
      <c r="B11" s="8" t="s">
        <v>30</v>
      </c>
      <c r="C11" s="8">
        <v>15</v>
      </c>
      <c r="D11" s="8">
        <v>2.69</v>
      </c>
      <c r="E11" s="8">
        <v>3.02</v>
      </c>
      <c r="F11" s="8">
        <v>0.09</v>
      </c>
      <c r="G11" s="8">
        <v>39</v>
      </c>
    </row>
    <row r="12" spans="2:7">
      <c r="B12" s="8" t="s">
        <v>10</v>
      </c>
      <c r="C12" s="8">
        <v>200</v>
      </c>
      <c r="D12" s="8">
        <v>0.2</v>
      </c>
      <c r="E12" s="13"/>
      <c r="F12" s="8">
        <v>14</v>
      </c>
      <c r="G12" s="8">
        <v>28</v>
      </c>
    </row>
    <row r="13" spans="2:7">
      <c r="B13" s="7" t="s">
        <v>8</v>
      </c>
      <c r="C13" s="7">
        <v>70</v>
      </c>
      <c r="D13" s="7">
        <v>5.61</v>
      </c>
      <c r="E13" s="7">
        <v>1.19</v>
      </c>
      <c r="F13" s="7">
        <v>33.97</v>
      </c>
      <c r="G13" s="7">
        <v>171.54</v>
      </c>
    </row>
    <row r="14" spans="2:7">
      <c r="B14" s="7" t="s">
        <v>9</v>
      </c>
      <c r="C14" s="7">
        <v>15</v>
      </c>
      <c r="D14" s="7">
        <v>0.08</v>
      </c>
      <c r="E14" s="7">
        <v>12.37</v>
      </c>
      <c r="F14" s="7">
        <v>0.12</v>
      </c>
      <c r="G14" s="7">
        <v>112.06</v>
      </c>
    </row>
    <row r="15" spans="2:7">
      <c r="B15" s="14" t="s">
        <v>14</v>
      </c>
      <c r="C15" s="15">
        <f>SUM(C9:C14)</f>
        <v>500</v>
      </c>
      <c r="D15" s="15">
        <f>SUM(D9:D14)</f>
        <v>15.58</v>
      </c>
      <c r="E15" s="15">
        <f>SUM(E9:E14)</f>
        <v>27.58</v>
      </c>
      <c r="F15" s="15">
        <f>SUM(F9:F14)</f>
        <v>84.18</v>
      </c>
      <c r="G15" s="15">
        <f>SUM(G9:G14)</f>
        <v>635.59999999999991</v>
      </c>
    </row>
    <row r="16" spans="2:7">
      <c r="B16" s="14"/>
      <c r="C16" s="15"/>
      <c r="D16" s="15"/>
      <c r="E16" s="15"/>
      <c r="F16" s="15"/>
      <c r="G16" s="15"/>
    </row>
    <row r="17" spans="2:7">
      <c r="B17" s="12" t="s">
        <v>15</v>
      </c>
      <c r="C17" s="8"/>
      <c r="D17" s="8"/>
      <c r="E17" s="8"/>
      <c r="F17" s="8"/>
      <c r="G17" s="8"/>
    </row>
    <row r="18" spans="2:7" ht="30">
      <c r="B18" s="8" t="s">
        <v>31</v>
      </c>
      <c r="C18" s="8">
        <v>250</v>
      </c>
      <c r="D18" s="8">
        <v>9.83</v>
      </c>
      <c r="E18" s="8">
        <v>8.8800000000000008</v>
      </c>
      <c r="F18" s="8">
        <v>16.8</v>
      </c>
      <c r="G18" s="8">
        <v>169.34</v>
      </c>
    </row>
    <row r="19" spans="2:7">
      <c r="B19" s="8" t="s">
        <v>32</v>
      </c>
      <c r="C19" s="8">
        <v>200</v>
      </c>
      <c r="D19" s="8">
        <v>15.3</v>
      </c>
      <c r="E19" s="8">
        <v>14.7</v>
      </c>
      <c r="F19" s="8">
        <v>38.6</v>
      </c>
      <c r="G19" s="8">
        <v>348.3</v>
      </c>
    </row>
    <row r="20" spans="2:7">
      <c r="B20" s="8" t="s">
        <v>33</v>
      </c>
      <c r="C20" s="8">
        <v>60</v>
      </c>
      <c r="D20" s="8">
        <v>0.9</v>
      </c>
      <c r="E20" s="8">
        <v>3.06</v>
      </c>
      <c r="F20" s="8">
        <v>5.3</v>
      </c>
      <c r="G20" s="8">
        <v>43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>
      <c r="B23" s="8" t="s">
        <v>27</v>
      </c>
      <c r="C23" s="8">
        <v>200</v>
      </c>
      <c r="D23" s="8">
        <v>0.66</v>
      </c>
      <c r="E23" s="8">
        <v>0.09</v>
      </c>
      <c r="F23" s="8">
        <v>32.01</v>
      </c>
      <c r="G23" s="8">
        <v>132.80000000000001</v>
      </c>
    </row>
    <row r="24" spans="2:7">
      <c r="B24" s="8" t="s">
        <v>34</v>
      </c>
      <c r="C24" s="8">
        <v>100</v>
      </c>
      <c r="D24" s="8">
        <v>0.8</v>
      </c>
      <c r="E24" s="8">
        <v>0.3</v>
      </c>
      <c r="F24" s="8">
        <v>7.5</v>
      </c>
      <c r="G24" s="8">
        <v>38</v>
      </c>
    </row>
    <row r="25" spans="2:7">
      <c r="B25" s="14" t="s">
        <v>17</v>
      </c>
      <c r="C25" s="14">
        <f>C18+C19+C20+C21+C22+C23+C24</f>
        <v>910</v>
      </c>
      <c r="D25" s="14">
        <f t="shared" ref="D25:G25" si="0">D18+D19+D20+D21+D22+D23+D24</f>
        <v>35.199999999999996</v>
      </c>
      <c r="E25" s="14">
        <f t="shared" si="0"/>
        <v>28.73</v>
      </c>
      <c r="F25" s="14">
        <f t="shared" si="0"/>
        <v>145.88</v>
      </c>
      <c r="G25" s="14">
        <f t="shared" si="0"/>
        <v>963.36999999999989</v>
      </c>
    </row>
    <row r="26" spans="2:7">
      <c r="B26" s="12" t="s">
        <v>20</v>
      </c>
      <c r="C26" s="8"/>
      <c r="D26" s="8"/>
      <c r="E26" s="13"/>
      <c r="F26" s="8"/>
      <c r="G26" s="8"/>
    </row>
    <row r="27" spans="2:7">
      <c r="B27" s="8" t="s">
        <v>28</v>
      </c>
      <c r="C27" s="8">
        <v>200</v>
      </c>
      <c r="D27" s="8">
        <v>6.44</v>
      </c>
      <c r="E27" s="8">
        <v>7.36</v>
      </c>
      <c r="F27" s="8">
        <v>9.65</v>
      </c>
      <c r="G27" s="8">
        <v>129.82</v>
      </c>
    </row>
    <row r="28" spans="2:7">
      <c r="B28" s="8" t="s">
        <v>36</v>
      </c>
      <c r="C28" s="8">
        <v>100</v>
      </c>
      <c r="D28" s="8">
        <v>7.9</v>
      </c>
      <c r="E28" s="8">
        <v>9.4</v>
      </c>
      <c r="F28" s="8">
        <v>55.5</v>
      </c>
      <c r="G28" s="8">
        <v>339</v>
      </c>
    </row>
    <row r="29" spans="2:7">
      <c r="B29" s="16" t="s">
        <v>23</v>
      </c>
      <c r="C29" s="14">
        <f>C27+C28</f>
        <v>300</v>
      </c>
      <c r="D29" s="14">
        <f>D27+D28</f>
        <v>14.34</v>
      </c>
      <c r="E29" s="14">
        <v>10.06</v>
      </c>
      <c r="F29" s="14">
        <f>F27+F28</f>
        <v>65.150000000000006</v>
      </c>
      <c r="G29" s="14">
        <f>G27+G28</f>
        <v>468.82</v>
      </c>
    </row>
    <row r="30" spans="2:7">
      <c r="B30" s="12" t="s">
        <v>21</v>
      </c>
      <c r="C30" s="8"/>
      <c r="D30" s="8"/>
      <c r="E30" s="8"/>
      <c r="F30" s="8"/>
      <c r="G30" s="8"/>
    </row>
    <row r="31" spans="2:7">
      <c r="B31" s="8" t="s">
        <v>37</v>
      </c>
      <c r="C31" s="8">
        <v>150</v>
      </c>
      <c r="D31" s="8">
        <v>3.1</v>
      </c>
      <c r="E31" s="8">
        <v>4.8600000000000003</v>
      </c>
      <c r="F31" s="8">
        <v>14.14</v>
      </c>
      <c r="G31" s="8">
        <v>112.7</v>
      </c>
    </row>
    <row r="32" spans="2:7" ht="30">
      <c r="B32" s="8" t="s">
        <v>38</v>
      </c>
      <c r="C32" s="8">
        <v>150</v>
      </c>
      <c r="D32" s="8">
        <v>5.46</v>
      </c>
      <c r="E32" s="8">
        <v>5.79</v>
      </c>
      <c r="F32" s="8">
        <v>30.45</v>
      </c>
      <c r="G32" s="8">
        <v>195.7</v>
      </c>
    </row>
    <row r="33" spans="2:7">
      <c r="B33" s="7" t="s">
        <v>8</v>
      </c>
      <c r="C33" s="7">
        <v>70</v>
      </c>
      <c r="D33" s="7">
        <v>5.61</v>
      </c>
      <c r="E33" s="7">
        <v>1.19</v>
      </c>
      <c r="F33" s="7">
        <v>33.97</v>
      </c>
      <c r="G33" s="7">
        <v>171.54</v>
      </c>
    </row>
    <row r="34" spans="2:7">
      <c r="B34" s="7" t="s">
        <v>9</v>
      </c>
      <c r="C34" s="7">
        <v>15</v>
      </c>
      <c r="D34" s="7">
        <v>0.08</v>
      </c>
      <c r="E34" s="7">
        <v>12.37</v>
      </c>
      <c r="F34" s="7">
        <v>0.12</v>
      </c>
      <c r="G34" s="7">
        <v>112.06</v>
      </c>
    </row>
    <row r="35" spans="2:7">
      <c r="B35" s="8" t="s">
        <v>10</v>
      </c>
      <c r="C35" s="8">
        <v>200</v>
      </c>
      <c r="D35" s="8">
        <v>0.2</v>
      </c>
      <c r="E35" s="13"/>
      <c r="F35" s="8">
        <v>14</v>
      </c>
      <c r="G35" s="8">
        <v>28</v>
      </c>
    </row>
    <row r="36" spans="2:7">
      <c r="B36" s="16" t="s">
        <v>22</v>
      </c>
      <c r="C36" s="14">
        <f>C31+C32+C33+C34+C35</f>
        <v>585</v>
      </c>
      <c r="D36" s="14">
        <f t="shared" ref="D36:G36" si="1">D31+D32+D33+D34+D35</f>
        <v>14.450000000000001</v>
      </c>
      <c r="E36" s="14">
        <f t="shared" si="1"/>
        <v>24.21</v>
      </c>
      <c r="F36" s="14">
        <f t="shared" si="1"/>
        <v>92.68</v>
      </c>
      <c r="G36" s="14">
        <f t="shared" si="1"/>
        <v>620</v>
      </c>
    </row>
    <row r="37" spans="2:7">
      <c r="B37" s="16" t="s">
        <v>25</v>
      </c>
      <c r="C37" s="8"/>
      <c r="D37" s="8"/>
      <c r="E37" s="8"/>
      <c r="F37" s="8"/>
      <c r="G37" s="8"/>
    </row>
    <row r="38" spans="2:7">
      <c r="B38" s="8" t="s">
        <v>24</v>
      </c>
      <c r="C38" s="8">
        <v>180</v>
      </c>
      <c r="D38" s="8">
        <v>5.08</v>
      </c>
      <c r="E38" s="8">
        <v>4.5</v>
      </c>
      <c r="F38" s="8">
        <v>7.16</v>
      </c>
      <c r="G38" s="8">
        <v>90.9</v>
      </c>
    </row>
    <row r="39" spans="2:7">
      <c r="B39" s="16" t="s">
        <v>26</v>
      </c>
      <c r="C39" s="16">
        <v>180</v>
      </c>
      <c r="D39" s="16">
        <v>5.08</v>
      </c>
      <c r="E39" s="16">
        <v>4.5</v>
      </c>
      <c r="F39" s="16">
        <v>7.16</v>
      </c>
      <c r="G39" s="16">
        <v>90.9</v>
      </c>
    </row>
    <row r="40" spans="2:7">
      <c r="B40" s="17" t="s">
        <v>16</v>
      </c>
      <c r="C40" s="7">
        <f>C15+C25+C29+C36+C39</f>
        <v>2475</v>
      </c>
      <c r="D40" s="7">
        <f>D15+D25+D29+D36+D39</f>
        <v>84.649999999999991</v>
      </c>
      <c r="E40" s="7">
        <f>E15+E25+E29+E36+E39</f>
        <v>95.080000000000013</v>
      </c>
      <c r="F40" s="7">
        <f>F15+F25+F29+F36+F39</f>
        <v>395.05000000000007</v>
      </c>
      <c r="G40" s="7">
        <f>G15+G25+G29+G36+G39</f>
        <v>2778.69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G40"/>
  <sheetViews>
    <sheetView tabSelected="1" topLeftCell="A3" zoomScale="96" zoomScaleNormal="96" workbookViewId="0">
      <selection activeCell="B7" sqref="B7:G40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2:7" ht="18.75">
      <c r="B1" s="5" t="s">
        <v>11</v>
      </c>
    </row>
    <row r="2" spans="2:7">
      <c r="B2" s="2"/>
    </row>
    <row r="3" spans="2:7" ht="18.75">
      <c r="B3" s="5" t="s">
        <v>39</v>
      </c>
    </row>
    <row r="4" spans="2:7">
      <c r="B4" s="2"/>
    </row>
    <row r="5" spans="2:7" ht="16.5">
      <c r="B5" s="6" t="s">
        <v>13</v>
      </c>
    </row>
    <row r="7" spans="2:7" ht="15.75" customHeight="1">
      <c r="B7" s="10" t="s">
        <v>0</v>
      </c>
      <c r="C7" s="10" t="s">
        <v>1</v>
      </c>
      <c r="D7" s="10" t="s">
        <v>2</v>
      </c>
      <c r="E7" s="10"/>
      <c r="F7" s="10"/>
      <c r="G7" s="10" t="s">
        <v>3</v>
      </c>
    </row>
    <row r="8" spans="2:7">
      <c r="B8" s="10"/>
      <c r="C8" s="10"/>
      <c r="D8" s="11" t="s">
        <v>4</v>
      </c>
      <c r="E8" s="11" t="s">
        <v>5</v>
      </c>
      <c r="F8" s="11" t="s">
        <v>6</v>
      </c>
      <c r="G8" s="10"/>
    </row>
    <row r="9" spans="2:7">
      <c r="B9" s="12" t="s">
        <v>7</v>
      </c>
      <c r="C9" s="8"/>
      <c r="D9" s="8"/>
      <c r="E9" s="8"/>
      <c r="F9" s="8"/>
      <c r="G9" s="8"/>
    </row>
    <row r="10" spans="2:7">
      <c r="B10" s="8" t="s">
        <v>29</v>
      </c>
      <c r="C10" s="8">
        <v>200</v>
      </c>
      <c r="D10" s="8">
        <v>7</v>
      </c>
      <c r="E10" s="8">
        <v>11</v>
      </c>
      <c r="F10" s="8">
        <v>36</v>
      </c>
      <c r="G10" s="8">
        <v>285</v>
      </c>
    </row>
    <row r="11" spans="2:7" s="2" customFormat="1">
      <c r="B11" s="8" t="s">
        <v>30</v>
      </c>
      <c r="C11" s="8">
        <v>15</v>
      </c>
      <c r="D11" s="8">
        <v>2.69</v>
      </c>
      <c r="E11" s="8">
        <v>3.02</v>
      </c>
      <c r="F11" s="8">
        <v>0.09</v>
      </c>
      <c r="G11" s="8">
        <v>39</v>
      </c>
    </row>
    <row r="12" spans="2:7" s="2" customFormat="1" ht="25.5" customHeight="1">
      <c r="B12" s="8" t="s">
        <v>10</v>
      </c>
      <c r="C12" s="8">
        <v>200</v>
      </c>
      <c r="D12" s="8">
        <v>0.2</v>
      </c>
      <c r="E12" s="13"/>
      <c r="F12" s="8">
        <v>14</v>
      </c>
      <c r="G12" s="8">
        <v>28</v>
      </c>
    </row>
    <row r="13" spans="2:7">
      <c r="B13" s="7" t="s">
        <v>8</v>
      </c>
      <c r="C13" s="9">
        <v>100</v>
      </c>
      <c r="D13" s="9">
        <v>8.01</v>
      </c>
      <c r="E13" s="9">
        <v>1.7</v>
      </c>
      <c r="F13" s="9">
        <v>48.53</v>
      </c>
      <c r="G13" s="9">
        <v>245.06</v>
      </c>
    </row>
    <row r="14" spans="2:7">
      <c r="B14" s="7" t="s">
        <v>9</v>
      </c>
      <c r="C14" s="9">
        <v>15</v>
      </c>
      <c r="D14" s="9">
        <v>0.08</v>
      </c>
      <c r="E14" s="9">
        <v>12.37</v>
      </c>
      <c r="F14" s="9">
        <v>0.12</v>
      </c>
      <c r="G14" s="9">
        <v>112.06</v>
      </c>
    </row>
    <row r="15" spans="2:7">
      <c r="B15" s="14" t="s">
        <v>14</v>
      </c>
      <c r="C15" s="15">
        <f>SUM(C9:C14)</f>
        <v>530</v>
      </c>
      <c r="D15" s="15">
        <f>SUM(D9:D14)</f>
        <v>17.979999999999997</v>
      </c>
      <c r="E15" s="15">
        <f>SUM(E9:E14)</f>
        <v>28.089999999999996</v>
      </c>
      <c r="F15" s="15">
        <f>SUM(F9:F14)</f>
        <v>98.740000000000009</v>
      </c>
      <c r="G15" s="15">
        <f>SUM(G9:G14)</f>
        <v>709.11999999999989</v>
      </c>
    </row>
    <row r="16" spans="2:7">
      <c r="B16" s="14"/>
      <c r="C16" s="15"/>
      <c r="D16" s="15"/>
      <c r="E16" s="15"/>
      <c r="F16" s="15"/>
      <c r="G16" s="15"/>
    </row>
    <row r="17" spans="2:7">
      <c r="B17" s="12" t="s">
        <v>15</v>
      </c>
      <c r="C17" s="8"/>
      <c r="D17" s="8"/>
      <c r="E17" s="8"/>
      <c r="F17" s="8"/>
      <c r="G17" s="8"/>
    </row>
    <row r="18" spans="2:7" ht="30">
      <c r="B18" s="8" t="s">
        <v>35</v>
      </c>
      <c r="C18" s="8">
        <v>300</v>
      </c>
      <c r="D18" s="8">
        <v>11.7</v>
      </c>
      <c r="E18" s="8">
        <v>10.6</v>
      </c>
      <c r="F18" s="8">
        <v>20.100000000000001</v>
      </c>
      <c r="G18" s="8">
        <v>203.2</v>
      </c>
    </row>
    <row r="19" spans="2:7">
      <c r="B19" s="8" t="s">
        <v>32</v>
      </c>
      <c r="C19" s="8">
        <v>250</v>
      </c>
      <c r="D19" s="8">
        <v>19.100000000000001</v>
      </c>
      <c r="E19" s="8">
        <v>18.3</v>
      </c>
      <c r="F19" s="8">
        <v>48.2</v>
      </c>
      <c r="G19" s="8">
        <v>435.3</v>
      </c>
    </row>
    <row r="20" spans="2:7">
      <c r="B20" s="8" t="s">
        <v>33</v>
      </c>
      <c r="C20" s="8">
        <v>60</v>
      </c>
      <c r="D20" s="8">
        <v>0.9</v>
      </c>
      <c r="E20" s="8">
        <v>3.06</v>
      </c>
      <c r="F20" s="8">
        <v>5.3</v>
      </c>
      <c r="G20" s="8">
        <v>43</v>
      </c>
    </row>
    <row r="21" spans="2:7">
      <c r="B21" s="7" t="s">
        <v>18</v>
      </c>
      <c r="C21" s="7">
        <v>70</v>
      </c>
      <c r="D21" s="7">
        <v>5.61</v>
      </c>
      <c r="E21" s="7">
        <v>1.19</v>
      </c>
      <c r="F21" s="7">
        <v>33.97</v>
      </c>
      <c r="G21" s="7">
        <v>171.54</v>
      </c>
    </row>
    <row r="22" spans="2:7">
      <c r="B22" s="8" t="s">
        <v>19</v>
      </c>
      <c r="C22" s="8">
        <v>30</v>
      </c>
      <c r="D22" s="8">
        <v>2.1</v>
      </c>
      <c r="E22" s="8">
        <v>0.51</v>
      </c>
      <c r="F22" s="8">
        <v>11.7</v>
      </c>
      <c r="G22" s="8">
        <v>60.39</v>
      </c>
    </row>
    <row r="23" spans="2:7">
      <c r="B23" s="8" t="s">
        <v>27</v>
      </c>
      <c r="C23" s="8">
        <v>200</v>
      </c>
      <c r="D23" s="8">
        <v>0.66</v>
      </c>
      <c r="E23" s="8">
        <v>0.09</v>
      </c>
      <c r="F23" s="8">
        <v>32.01</v>
      </c>
      <c r="G23" s="8">
        <v>132.80000000000001</v>
      </c>
    </row>
    <row r="24" spans="2:7">
      <c r="B24" s="8" t="s">
        <v>34</v>
      </c>
      <c r="C24" s="8">
        <v>100</v>
      </c>
      <c r="D24" s="8">
        <v>0.8</v>
      </c>
      <c r="E24" s="8">
        <v>0.3</v>
      </c>
      <c r="F24" s="8">
        <v>7.5</v>
      </c>
      <c r="G24" s="8">
        <v>38</v>
      </c>
    </row>
    <row r="25" spans="2:7">
      <c r="B25" s="14" t="s">
        <v>17</v>
      </c>
      <c r="C25" s="14">
        <f>C18+C19+C20+C21+C22+C23+C24</f>
        <v>1010</v>
      </c>
      <c r="D25" s="14">
        <f t="shared" ref="D25:G25" si="0">D18+D19+D20+D21+D22+D23+D24</f>
        <v>40.869999999999997</v>
      </c>
      <c r="E25" s="14">
        <f t="shared" si="0"/>
        <v>34.049999999999997</v>
      </c>
      <c r="F25" s="14">
        <f t="shared" si="0"/>
        <v>158.78</v>
      </c>
      <c r="G25" s="14">
        <f t="shared" si="0"/>
        <v>1084.23</v>
      </c>
    </row>
    <row r="26" spans="2:7">
      <c r="B26" s="12" t="s">
        <v>20</v>
      </c>
      <c r="C26" s="8"/>
      <c r="D26" s="8"/>
      <c r="E26" s="13"/>
      <c r="F26" s="8"/>
      <c r="G26" s="8"/>
    </row>
    <row r="27" spans="2:7">
      <c r="B27" s="8" t="s">
        <v>28</v>
      </c>
      <c r="C27" s="8">
        <v>200</v>
      </c>
      <c r="D27" s="8">
        <v>6.44</v>
      </c>
      <c r="E27" s="8">
        <v>7.36</v>
      </c>
      <c r="F27" s="8">
        <v>9.65</v>
      </c>
      <c r="G27" s="8">
        <v>129.82</v>
      </c>
    </row>
    <row r="28" spans="2:7">
      <c r="B28" s="8" t="s">
        <v>36</v>
      </c>
      <c r="C28" s="8">
        <v>100</v>
      </c>
      <c r="D28" s="8">
        <v>7.9</v>
      </c>
      <c r="E28" s="8">
        <v>9.4</v>
      </c>
      <c r="F28" s="8">
        <v>55.5</v>
      </c>
      <c r="G28" s="8">
        <v>339</v>
      </c>
    </row>
    <row r="29" spans="2:7">
      <c r="B29" s="16" t="s">
        <v>23</v>
      </c>
      <c r="C29" s="14">
        <f>C27+C28</f>
        <v>300</v>
      </c>
      <c r="D29" s="14">
        <f>D27+D28</f>
        <v>14.34</v>
      </c>
      <c r="E29" s="14">
        <v>10.06</v>
      </c>
      <c r="F29" s="14">
        <f>F27+F28</f>
        <v>65.150000000000006</v>
      </c>
      <c r="G29" s="14">
        <f>G27+G28</f>
        <v>468.82</v>
      </c>
    </row>
    <row r="30" spans="2:7">
      <c r="B30" s="12" t="s">
        <v>21</v>
      </c>
      <c r="C30" s="8"/>
      <c r="D30" s="8"/>
      <c r="E30" s="8"/>
      <c r="F30" s="8"/>
      <c r="G30" s="8"/>
    </row>
    <row r="31" spans="2:7">
      <c r="B31" s="8" t="s">
        <v>37</v>
      </c>
      <c r="C31" s="8">
        <v>180</v>
      </c>
      <c r="D31" s="8">
        <v>3.7</v>
      </c>
      <c r="E31" s="8">
        <v>5.8</v>
      </c>
      <c r="F31" s="8">
        <v>17.2</v>
      </c>
      <c r="G31" s="8">
        <v>135.19999999999999</v>
      </c>
    </row>
    <row r="32" spans="2:7" ht="30">
      <c r="B32" s="8" t="s">
        <v>38</v>
      </c>
      <c r="C32" s="8">
        <v>150</v>
      </c>
      <c r="D32" s="8">
        <v>5.46</v>
      </c>
      <c r="E32" s="8">
        <v>5.79</v>
      </c>
      <c r="F32" s="8">
        <v>30.45</v>
      </c>
      <c r="G32" s="8">
        <v>195.7</v>
      </c>
    </row>
    <row r="33" spans="2:7">
      <c r="B33" s="7" t="s">
        <v>8</v>
      </c>
      <c r="C33" s="9">
        <v>100</v>
      </c>
      <c r="D33" s="9">
        <v>8.01</v>
      </c>
      <c r="E33" s="9">
        <v>1.7</v>
      </c>
      <c r="F33" s="9">
        <v>48.53</v>
      </c>
      <c r="G33" s="9">
        <v>245.06</v>
      </c>
    </row>
    <row r="34" spans="2:7">
      <c r="B34" s="7" t="s">
        <v>9</v>
      </c>
      <c r="C34" s="9">
        <v>15</v>
      </c>
      <c r="D34" s="9">
        <v>0.08</v>
      </c>
      <c r="E34" s="9">
        <v>12.37</v>
      </c>
      <c r="F34" s="9">
        <v>0.12</v>
      </c>
      <c r="G34" s="9">
        <v>112.06</v>
      </c>
    </row>
    <row r="35" spans="2:7">
      <c r="B35" s="8" t="s">
        <v>10</v>
      </c>
      <c r="C35" s="8">
        <v>200</v>
      </c>
      <c r="D35" s="8">
        <v>0.2</v>
      </c>
      <c r="E35" s="13"/>
      <c r="F35" s="8">
        <v>14</v>
      </c>
      <c r="G35" s="8">
        <v>28</v>
      </c>
    </row>
    <row r="36" spans="2:7">
      <c r="B36" s="16" t="s">
        <v>22</v>
      </c>
      <c r="C36" s="14">
        <f>C31+C32+C33+C34+C35</f>
        <v>645</v>
      </c>
      <c r="D36" s="14">
        <f t="shared" ref="D36:G36" si="1">D31+D32+D33+D34+D35</f>
        <v>17.45</v>
      </c>
      <c r="E36" s="14">
        <f t="shared" si="1"/>
        <v>25.659999999999997</v>
      </c>
      <c r="F36" s="14">
        <f t="shared" si="1"/>
        <v>110.30000000000001</v>
      </c>
      <c r="G36" s="14">
        <f t="shared" si="1"/>
        <v>716.02</v>
      </c>
    </row>
    <row r="37" spans="2:7">
      <c r="B37" s="16" t="s">
        <v>25</v>
      </c>
      <c r="C37" s="8"/>
      <c r="D37" s="8"/>
      <c r="E37" s="8"/>
      <c r="F37" s="8"/>
      <c r="G37" s="8"/>
    </row>
    <row r="38" spans="2:7">
      <c r="B38" s="8" t="s">
        <v>24</v>
      </c>
      <c r="C38" s="8">
        <v>180</v>
      </c>
      <c r="D38" s="8">
        <v>5.08</v>
      </c>
      <c r="E38" s="8">
        <v>4.5</v>
      </c>
      <c r="F38" s="8">
        <v>7.16</v>
      </c>
      <c r="G38" s="8">
        <v>90.9</v>
      </c>
    </row>
    <row r="39" spans="2:7">
      <c r="B39" s="16" t="s">
        <v>26</v>
      </c>
      <c r="C39" s="16">
        <v>180</v>
      </c>
      <c r="D39" s="16">
        <v>5.08</v>
      </c>
      <c r="E39" s="16">
        <v>4.5</v>
      </c>
      <c r="F39" s="16">
        <v>7.16</v>
      </c>
      <c r="G39" s="16">
        <v>90.9</v>
      </c>
    </row>
    <row r="40" spans="2:7">
      <c r="B40" s="17" t="s">
        <v>16</v>
      </c>
      <c r="C40" s="7">
        <f>C15+C25+C29+C36+C39</f>
        <v>2665</v>
      </c>
      <c r="D40" s="7">
        <f>D15+D25+D29+D36+D39</f>
        <v>95.72</v>
      </c>
      <c r="E40" s="7">
        <f>E15+E25+E29+E36+E39</f>
        <v>102.35999999999999</v>
      </c>
      <c r="F40" s="7">
        <f>F15+F25+F29+F36+F39</f>
        <v>440.13</v>
      </c>
      <c r="G40" s="7">
        <f>G15+G25+G29+G36+G39</f>
        <v>3069.09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2024-01-17T07:32:39Z</dcterms:modified>
</cp:coreProperties>
</file>