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<sst xmlns="http://schemas.openxmlformats.org/spreadsheetml/2006/main" count="79" uniqueCount="38">
  <si>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</si>
  <si>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</si>
  <si>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</si>
  <si>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</si>
  <si>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</si>
  <si>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</si>
  <si>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</si>
  <si>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</si>
  <si>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</si>
  <si>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</si>
  <si>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</si>
  <si>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</si>
  <si>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</si>
  <si>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</si>
  <si>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</si>
  <si>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</si>
  <si>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</si>
  <si>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</si>
  <si>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</si>
  <si>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</si>
  <si>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</si>
  <si>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</si>
  <si>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</si>
  <si>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</si>
  <si>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</si>
  <si>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</si>
  <si>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>4,60 </t>
  </si>
  <si>
    <t xml:space="preserve"> Каша манная молочная  </t>
  </si>
  <si>
    <t xml:space="preserve"> Сыр брынза порциями </t>
  </si>
  <si>
    <t xml:space="preserve"> Суп фасолевый на  костном бульоне </t>
  </si>
  <si>
    <t xml:space="preserve">Плов с курицей </t>
  </si>
  <si>
    <t xml:space="preserve">Компот из сухофруктов </t>
  </si>
  <si>
    <t xml:space="preserve">Банан </t>
  </si>
  <si>
    <t>Какао на молоке</t>
  </si>
  <si>
    <t xml:space="preserve"> Печенье  </t>
  </si>
  <si>
    <t xml:space="preserve">Пюре картофельное  </t>
  </si>
  <si>
    <t xml:space="preserve">Рыба, тушенная в томате с овощами   </t>
  </si>
  <si>
    <t>«24»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</si>
</sst>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ht="15.75" thickBot="1">
      <c r="B11" s="15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8" t="s">
        <v>14</v>
      </c>
      <c r="C15" s="20">
        <f>SUM(C9:C14)</f>
        <v>500</v>
      </c>
      <c r="D15" s="20">
        <f>SUM(D9:D14)</f>
        <v>15.26</v>
      </c>
      <c r="E15" s="20">
        <f>SUM(E9:E14)</f>
        <v>23.56</v>
      </c>
      <c r="F15" s="20">
        <f>SUM(F9:F14)</f>
        <v>78.820000000000007</v>
      </c>
      <c r="G15" s="20">
        <f>SUM(G9:G14)</f>
        <v>554.24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6">
        <v>157.30000000000001</v>
      </c>
    </row>
    <row r="19" spans="2:7">
      <c r="B19" s="24" t="s">
        <v>30</v>
      </c>
      <c r="C19" s="22">
        <v>130</v>
      </c>
      <c r="D19" s="21">
        <v>20.3</v>
      </c>
      <c r="E19" s="21">
        <v>17</v>
      </c>
      <c r="F19" s="21">
        <v>35.69</v>
      </c>
      <c r="G19" s="25">
        <v>377</v>
      </c>
    </row>
    <row r="20" spans="2:7" ht="15.75" thickBot="1">
      <c r="B20" s="26"/>
      <c r="C20" s="14">
        <v>80</v>
      </c>
      <c r="D20" s="23"/>
      <c r="E20" s="23"/>
      <c r="F20" s="23"/>
      <c r="G20" s="27"/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32</v>
      </c>
      <c r="C23" s="14">
        <v>100</v>
      </c>
      <c r="D23" s="14">
        <v>1.2</v>
      </c>
      <c r="E23" s="14">
        <v>0.2</v>
      </c>
      <c r="F23" s="14">
        <v>22</v>
      </c>
      <c r="G23" s="16">
        <v>94</v>
      </c>
    </row>
    <row r="24" spans="2:7" ht="15.75" thickBot="1">
      <c r="B24" s="15" t="s">
        <v>31</v>
      </c>
      <c r="C24" s="14">
        <v>200</v>
      </c>
      <c r="D24" s="14">
        <v>0.66</v>
      </c>
      <c r="E24" s="14">
        <v>0.09</v>
      </c>
      <c r="F24" s="14">
        <v>32.01</v>
      </c>
      <c r="G24" s="16">
        <v>132.80000000000001</v>
      </c>
    </row>
    <row r="25" spans="2:7">
      <c r="B25" s="18" t="s">
        <v>17</v>
      </c>
      <c r="C25" s="18">
        <f>C18+C19+C20+C21+C22+C23+C24</f>
        <v>860</v>
      </c>
      <c r="D25" s="18">
        <f t="shared" ref="D25:G25" si="0">D18+D19+D20+D21+D22+D23+D24</f>
        <v>38.340000000000003</v>
      </c>
      <c r="E25" s="18">
        <f t="shared" si="0"/>
        <v>24.71</v>
      </c>
      <c r="F25" s="18">
        <f t="shared" si="0"/>
        <v>153.37</v>
      </c>
      <c r="G25" s="18">
        <f t="shared" si="0"/>
        <v>993.03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5" t="s">
        <v>33</v>
      </c>
      <c r="C27" s="14">
        <v>200</v>
      </c>
      <c r="D27" s="14">
        <v>5.4</v>
      </c>
      <c r="E27" s="14" t="s">
        <v>26</v>
      </c>
      <c r="F27" s="14">
        <v>28</v>
      </c>
      <c r="G27" s="16">
        <v>170</v>
      </c>
    </row>
    <row r="28" spans="2:7" ht="15.75" thickBot="1">
      <c r="B28" s="15" t="s">
        <v>34</v>
      </c>
      <c r="C28" s="14">
        <v>40</v>
      </c>
      <c r="D28" s="14">
        <v>3.05</v>
      </c>
      <c r="E28" s="14">
        <v>6.25</v>
      </c>
      <c r="F28" s="14">
        <v>24.88</v>
      </c>
      <c r="G28" s="16">
        <v>165.7</v>
      </c>
    </row>
    <row r="29" spans="2:7">
      <c r="B29" s="12" t="s">
        <v>23</v>
      </c>
      <c r="C29" s="18">
        <f>C27+C28</f>
        <v>240</v>
      </c>
      <c r="D29" s="18">
        <f>D27+D28</f>
        <v>8.4499999999999993</v>
      </c>
      <c r="E29" s="18">
        <v>10.06</v>
      </c>
      <c r="F29" s="18">
        <f>F27+F28</f>
        <v>52.879999999999995</v>
      </c>
      <c r="G29" s="18">
        <f>G27+G28</f>
        <v>335.7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5" t="s">
        <v>35</v>
      </c>
      <c r="C31" s="14">
        <v>150</v>
      </c>
      <c r="D31" s="14">
        <v>3.26</v>
      </c>
      <c r="E31" s="14">
        <v>9.6199999999999992</v>
      </c>
      <c r="F31" s="14">
        <v>18.89</v>
      </c>
      <c r="G31" s="16">
        <v>181.5</v>
      </c>
    </row>
    <row r="32" spans="2:7" ht="30.75" thickBot="1">
      <c r="B32" s="15" t="s">
        <v>36</v>
      </c>
      <c r="C32" s="14">
        <v>100</v>
      </c>
      <c r="D32" s="14">
        <v>9.75</v>
      </c>
      <c r="E32" s="14">
        <v>4.95</v>
      </c>
      <c r="F32" s="14">
        <v>3.8</v>
      </c>
      <c r="G32" s="16">
        <v>105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535</v>
      </c>
      <c r="D36" s="18">
        <f t="shared" ref="D36:G36" si="1">D31+D32+D33+D34+D35</f>
        <v>18.899999999999999</v>
      </c>
      <c r="E36" s="18">
        <f t="shared" si="1"/>
        <v>28.13</v>
      </c>
      <c r="F36" s="18">
        <f t="shared" si="1"/>
        <v>70.78</v>
      </c>
      <c r="G36" s="18">
        <f t="shared" si="1"/>
        <v>598.09999999999991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 t="s">
        <v>25</v>
      </c>
      <c r="C39" s="12"/>
      <c r="D39" s="12"/>
      <c r="E39" s="12"/>
      <c r="F39" s="12"/>
      <c r="G39" s="12"/>
    </row>
    <row r="40" spans="2:7">
      <c r="B40" s="13" t="s">
        <v>16</v>
      </c>
      <c r="C40" s="18">
        <f>C15+C25+C29+C36+C39</f>
        <v>2135</v>
      </c>
      <c r="D40" s="18">
        <f>D15+D25+D29+D36+D39</f>
        <v>80.949999999999989</v>
      </c>
      <c r="E40" s="18">
        <f>E15+E25+E29+E36+E39</f>
        <v>86.46</v>
      </c>
      <c r="F40" s="18">
        <f>F15+F25+F29+F36+F39</f>
        <v>355.85</v>
      </c>
      <c r="G40" s="18">
        <f>G15+G25+G29+G36+G39</f>
        <v>2481.0699999999997</v>
      </c>
    </row>
  </sheetData>
  <mergeCells count="14">
    <mergeCell ref="B19:B20"/>
    <mergeCell ref="D19:D20"/>
    <mergeCell ref="E19:E20"/>
    <mergeCell ref="F19:F20"/>
    <mergeCell ref="G19:G20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5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s="2" customFormat="1" ht="15.75" thickBot="1">
      <c r="B11" s="15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0">
        <f>SUM(C9:C14)</f>
        <v>530</v>
      </c>
      <c r="D15" s="20">
        <f>SUM(D9:D14)</f>
        <v>17.659999999999997</v>
      </c>
      <c r="E15" s="20">
        <f>SUM(E9:E14)</f>
        <v>24.07</v>
      </c>
      <c r="F15" s="20">
        <f>SUM(F9:F14)</f>
        <v>93.38000000000001</v>
      </c>
      <c r="G15" s="20">
        <f>SUM(G9:G14)</f>
        <v>627.76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29</v>
      </c>
      <c r="C18" s="14">
        <v>300</v>
      </c>
      <c r="D18" s="14">
        <v>10.1</v>
      </c>
      <c r="E18" s="14">
        <v>6.8</v>
      </c>
      <c r="F18" s="14">
        <v>21.6</v>
      </c>
      <c r="G18" s="16">
        <v>188.76</v>
      </c>
    </row>
    <row r="19" spans="2:7">
      <c r="B19" s="24" t="s">
        <v>30</v>
      </c>
      <c r="C19" s="22">
        <v>160</v>
      </c>
      <c r="D19" s="21">
        <v>25.38</v>
      </c>
      <c r="E19" s="21">
        <v>21.25</v>
      </c>
      <c r="F19" s="21">
        <v>44.61</v>
      </c>
      <c r="G19" s="25">
        <v>471.25</v>
      </c>
    </row>
    <row r="20" spans="2:7" ht="15.75" thickBot="1">
      <c r="B20" s="26"/>
      <c r="C20" s="14">
        <v>100</v>
      </c>
      <c r="D20" s="23"/>
      <c r="E20" s="23"/>
      <c r="F20" s="23"/>
      <c r="G20" s="27"/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32</v>
      </c>
      <c r="C23" s="14">
        <v>100</v>
      </c>
      <c r="D23" s="14">
        <v>1.2</v>
      </c>
      <c r="E23" s="14">
        <v>0.2</v>
      </c>
      <c r="F23" s="14">
        <v>22</v>
      </c>
      <c r="G23" s="16">
        <v>94</v>
      </c>
    </row>
    <row r="24" spans="2:7" ht="15.75" thickBot="1">
      <c r="B24" s="15" t="s">
        <v>31</v>
      </c>
      <c r="C24" s="14">
        <v>200</v>
      </c>
      <c r="D24" s="14">
        <v>0.66</v>
      </c>
      <c r="E24" s="14">
        <v>0.09</v>
      </c>
      <c r="F24" s="14">
        <v>32.01</v>
      </c>
      <c r="G24" s="16">
        <v>132.80000000000001</v>
      </c>
    </row>
    <row r="25" spans="2:7">
      <c r="B25" s="18" t="s">
        <v>17</v>
      </c>
      <c r="C25" s="18">
        <f>C18+C21+C22+C24</f>
        <v>600</v>
      </c>
      <c r="D25" s="18">
        <f t="shared" ref="D25:G25" si="0">D18+D21+D22+D24</f>
        <v>18.470000000000002</v>
      </c>
      <c r="E25" s="18">
        <f t="shared" si="0"/>
        <v>8.59</v>
      </c>
      <c r="F25" s="18">
        <f t="shared" si="0"/>
        <v>99.28</v>
      </c>
      <c r="G25" s="18">
        <f t="shared" si="0"/>
        <v>553.49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5" t="s">
        <v>33</v>
      </c>
      <c r="C27" s="14">
        <v>200</v>
      </c>
      <c r="D27" s="14">
        <v>5.4</v>
      </c>
      <c r="E27" s="14">
        <v>4.5999999999999996</v>
      </c>
      <c r="F27" s="14">
        <v>28</v>
      </c>
      <c r="G27" s="16">
        <v>170</v>
      </c>
    </row>
    <row r="28" spans="2:7" ht="15.75" thickBot="1">
      <c r="B28" s="15" t="s">
        <v>34</v>
      </c>
      <c r="C28" s="14">
        <v>40</v>
      </c>
      <c r="D28" s="14">
        <v>3.05</v>
      </c>
      <c r="E28" s="14">
        <v>6.25</v>
      </c>
      <c r="F28" s="14">
        <v>24.88</v>
      </c>
      <c r="G28" s="16">
        <v>165.7</v>
      </c>
    </row>
    <row r="29" spans="2:7">
      <c r="B29" s="12" t="s">
        <v>23</v>
      </c>
      <c r="C29" s="18">
        <f>C27+C28</f>
        <v>240</v>
      </c>
      <c r="D29" s="18">
        <f>D27+D28</f>
        <v>8.4499999999999993</v>
      </c>
      <c r="E29" s="18">
        <v>10.06</v>
      </c>
      <c r="F29" s="18">
        <f>F27+F28</f>
        <v>52.879999999999995</v>
      </c>
      <c r="G29" s="18">
        <f>G27+G28</f>
        <v>335.7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5" t="s">
        <v>35</v>
      </c>
      <c r="C31" s="14">
        <v>180</v>
      </c>
      <c r="D31" s="14">
        <v>3.9</v>
      </c>
      <c r="E31" s="14">
        <v>11.5</v>
      </c>
      <c r="F31" s="14">
        <v>22.66</v>
      </c>
      <c r="G31" s="16">
        <v>217.8</v>
      </c>
    </row>
    <row r="32" spans="2:7" ht="30.75" thickBot="1">
      <c r="B32" s="15" t="s">
        <v>36</v>
      </c>
      <c r="C32" s="14">
        <v>100</v>
      </c>
      <c r="D32" s="14">
        <v>9.75</v>
      </c>
      <c r="E32" s="14">
        <v>4.95</v>
      </c>
      <c r="F32" s="14">
        <v>3.8</v>
      </c>
      <c r="G32" s="16">
        <v>105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595</v>
      </c>
      <c r="D36" s="18">
        <f t="shared" ref="D36:G36" si="1">D31+D32+D33+D34+D35</f>
        <v>21.939999999999998</v>
      </c>
      <c r="E36" s="18">
        <f t="shared" si="1"/>
        <v>30.519999999999996</v>
      </c>
      <c r="F36" s="18">
        <f t="shared" si="1"/>
        <v>89.110000000000014</v>
      </c>
      <c r="G36" s="18">
        <f t="shared" si="1"/>
        <v>707.92000000000007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 t="s">
        <v>25</v>
      </c>
      <c r="C39" s="12"/>
      <c r="D39" s="12"/>
      <c r="E39" s="12"/>
      <c r="F39" s="12"/>
      <c r="G39" s="12"/>
    </row>
    <row r="40" spans="2:7">
      <c r="B40" s="13" t="s">
        <v>16</v>
      </c>
      <c r="C40" s="18">
        <f>C15+C25+C29+C36+C39</f>
        <v>1965</v>
      </c>
      <c r="D40" s="18">
        <f>D15+D25+D29+D36+D39</f>
        <v>66.52</v>
      </c>
      <c r="E40" s="18">
        <f>E15+E25+E29+E36+E39</f>
        <v>73.239999999999995</v>
      </c>
      <c r="F40" s="18">
        <f>F15+F25+F29+F36+F39</f>
        <v>334.65000000000003</v>
      </c>
      <c r="G40" s="18">
        <f>G15+G25+G29+G36+G39</f>
        <v>2224.87</v>
      </c>
    </row>
  </sheetData>
  <mergeCells count="14">
    <mergeCell ref="B19:B20"/>
    <mergeCell ref="D19:D20"/>
    <mergeCell ref="E19:E20"/>
    <mergeCell ref="F19:F20"/>
    <mergeCell ref="G19:G20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2024-01-23T13:46:48Z</dcterms:modified>
</cp:coreProperties>
</file>