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24" i="1" l="1"/>
  <c r="E24"/>
  <c r="F24"/>
  <c r="G24"/>
  <c r="C24"/>
  <c r="D35" i="2"/>
  <c r="E35"/>
  <c r="F35"/>
  <c r="G35"/>
  <c r="C35"/>
  <c r="D35" i="1"/>
  <c r="E35"/>
  <c r="F35"/>
  <c r="G35"/>
  <c r="C35"/>
  <c r="D28" i="2" l="1"/>
  <c r="F28"/>
  <c r="G28"/>
  <c r="C28"/>
  <c r="D28" i="1" l="1"/>
  <c r="F28"/>
  <c r="G28"/>
  <c r="C28"/>
  <c r="D14" l="1"/>
  <c r="D39" s="1"/>
  <c r="E14"/>
  <c r="E39" s="1"/>
  <c r="F14"/>
  <c r="F39" s="1"/>
  <c r="G14"/>
  <c r="G39" s="1"/>
  <c r="C14"/>
  <c r="C39" s="1"/>
  <c r="D14" i="2"/>
  <c r="E14"/>
  <c r="F14"/>
  <c r="G14"/>
  <c r="C14"/>
  <c r="G39" l="1"/>
  <c r="D39"/>
  <c r="E39"/>
  <c r="F39"/>
  <c r="C39"/>
</calcChain>
</file>

<file path=xl/sharedStrings.xml><?xml version="1.0" encoding="utf-8"?>
<sst xmlns="http://schemas.openxmlformats.org/spreadsheetml/2006/main" count="80" uniqueCount="39">
  <si>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</si>
  <si>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</si>
  <si>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</si>
  <si>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</si>
  <si>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</si>
  <si>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</si>
  <si>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</si>
  <si>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</si>
  <si>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</si>
  <si>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</si>
  <si>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</si>
  <si>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</si>
  <si>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</si>
  <si>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</si>
  <si>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</si>
  <si>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</si>
  <si>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</si>
  <si>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</si>
  <si>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</si>
  <si>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</si>
  <si>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</si>
  <si>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</si>
  <si>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</si>
  <si>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</si>
  <si>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</si>
  <si>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</si>
  <si>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</si>
  <si>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</si>
  <si>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вязкая  молочная пшеничная    </t>
  </si>
  <si>
    <t>Борщ с капустой и картофелем</t>
  </si>
  <si>
    <t xml:space="preserve">Макаронные изделия отварные  </t>
  </si>
  <si>
    <t xml:space="preserve">Тефтели из говядины в т/ соусе </t>
  </si>
  <si>
    <t xml:space="preserve">Яблоко </t>
  </si>
  <si>
    <t xml:space="preserve">Кекс  </t>
  </si>
  <si>
    <t xml:space="preserve">Каша гречневая   с маслом </t>
  </si>
  <si>
    <t xml:space="preserve"> Омлет паровой  </t>
  </si>
  <si>
    <t xml:space="preserve"> Борщ с капустой и картофелем  </t>
  </si>
  <si>
    <t xml:space="preserve">Кефир </t>
  </si>
  <si>
    <t>«25»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</si>
</sst>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topLeftCell="A6" workbookViewId="0">
      <selection activeCell="G17" sqref="G17:G2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38</v>
      </c>
    </row>
    <row r="4" spans="2:7">
      <c r="B4" s="2"/>
    </row>
    <row r="5" spans="2:7" ht="16.5">
      <c r="B5" s="4" t="s">
        <v>12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6" t="s">
        <v>4</v>
      </c>
      <c r="E8" s="16" t="s">
        <v>5</v>
      </c>
      <c r="F8" s="16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8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>
      <c r="B14" s="17" t="s">
        <v>14</v>
      </c>
      <c r="C14" s="20">
        <f>SUM(C9:C13)</f>
        <v>485</v>
      </c>
      <c r="D14" s="20">
        <f>SUM(D9:D13)</f>
        <v>11.090000000000002</v>
      </c>
      <c r="E14" s="20">
        <f>SUM(E9:E13)</f>
        <v>14.059999999999999</v>
      </c>
      <c r="F14" s="20">
        <f>SUM(F9:F13)</f>
        <v>79.290000000000006</v>
      </c>
      <c r="G14" s="20">
        <f>SUM(G9:G13)</f>
        <v>461.7</v>
      </c>
    </row>
    <row r="15" spans="2:7">
      <c r="B15" s="17"/>
      <c r="C15" s="20"/>
      <c r="D15" s="20"/>
      <c r="E15" s="20"/>
      <c r="F15" s="20"/>
      <c r="G15" s="20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8" t="s">
        <v>29</v>
      </c>
      <c r="C17" s="14">
        <v>250</v>
      </c>
      <c r="D17" s="14">
        <v>6.4</v>
      </c>
      <c r="E17" s="14">
        <v>10.029999999999999</v>
      </c>
      <c r="F17" s="14">
        <v>11.55</v>
      </c>
      <c r="G17" s="15">
        <v>171.04</v>
      </c>
    </row>
    <row r="18" spans="2:7" ht="30.75" thickBot="1">
      <c r="B18" s="18" t="s">
        <v>30</v>
      </c>
      <c r="C18" s="14">
        <v>150</v>
      </c>
      <c r="D18" s="14">
        <v>5.46</v>
      </c>
      <c r="E18" s="14">
        <v>5.79</v>
      </c>
      <c r="F18" s="14">
        <v>30.45</v>
      </c>
      <c r="G18" s="15">
        <v>195.7</v>
      </c>
    </row>
    <row r="19" spans="2:7" ht="30.75" thickBot="1">
      <c r="B19" s="18" t="s">
        <v>31</v>
      </c>
      <c r="C19" s="14">
        <v>100</v>
      </c>
      <c r="D19" s="14">
        <v>9.48</v>
      </c>
      <c r="E19" s="14">
        <v>9.8000000000000007</v>
      </c>
      <c r="F19" s="14">
        <v>9.94</v>
      </c>
      <c r="G19" s="15">
        <v>156.69999999999999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8" t="s">
        <v>32</v>
      </c>
      <c r="C22" s="14">
        <v>150</v>
      </c>
      <c r="D22" s="14">
        <v>0.6</v>
      </c>
      <c r="E22" s="14">
        <v>0.6</v>
      </c>
      <c r="F22" s="14">
        <v>14.7</v>
      </c>
      <c r="G22" s="15">
        <v>66</v>
      </c>
    </row>
    <row r="23" spans="2:7" ht="15.75" thickBot="1">
      <c r="B23" s="18" t="s">
        <v>26</v>
      </c>
      <c r="C23" s="14">
        <v>200</v>
      </c>
      <c r="D23" s="14">
        <v>0.66</v>
      </c>
      <c r="E23" s="14">
        <v>0.09</v>
      </c>
      <c r="F23" s="14">
        <v>32.01</v>
      </c>
      <c r="G23" s="15">
        <v>132.80000000000001</v>
      </c>
    </row>
    <row r="24" spans="2:7">
      <c r="B24" s="17" t="s">
        <v>17</v>
      </c>
      <c r="C24" s="17">
        <f>C17+C18+C19+C20+C21+C22+C23</f>
        <v>950</v>
      </c>
      <c r="D24" s="17">
        <f t="shared" ref="D24:G24" si="0">D17+D18+D19+D20+D21+D22+D23</f>
        <v>30.310000000000002</v>
      </c>
      <c r="E24" s="17">
        <f t="shared" si="0"/>
        <v>28.010000000000005</v>
      </c>
      <c r="F24" s="17">
        <f t="shared" si="0"/>
        <v>144.32</v>
      </c>
      <c r="G24" s="17">
        <f t="shared" si="0"/>
        <v>954.17000000000007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8" t="s">
        <v>27</v>
      </c>
      <c r="C26" s="14">
        <v>200</v>
      </c>
      <c r="D26" s="14">
        <v>5.4</v>
      </c>
      <c r="E26" s="14">
        <v>4.5999999999999996</v>
      </c>
      <c r="F26" s="14">
        <v>28</v>
      </c>
      <c r="G26" s="15">
        <v>170</v>
      </c>
    </row>
    <row r="27" spans="2:7" ht="15.75" thickBot="1">
      <c r="B27" s="18" t="s">
        <v>33</v>
      </c>
      <c r="C27" s="14">
        <v>100</v>
      </c>
      <c r="D27" s="14">
        <v>6.86</v>
      </c>
      <c r="E27" s="14">
        <v>17.12</v>
      </c>
      <c r="F27" s="14">
        <v>52.94</v>
      </c>
      <c r="G27" s="15">
        <v>374.38</v>
      </c>
    </row>
    <row r="28" spans="2:7">
      <c r="B28" s="12" t="s">
        <v>23</v>
      </c>
      <c r="C28" s="17">
        <f>C26+C27</f>
        <v>300</v>
      </c>
      <c r="D28" s="17">
        <f>D26+D27</f>
        <v>12.260000000000002</v>
      </c>
      <c r="E28" s="17">
        <v>10.06</v>
      </c>
      <c r="F28" s="17">
        <f>F26+F27</f>
        <v>80.94</v>
      </c>
      <c r="G28" s="17">
        <f>G26+G27</f>
        <v>544.38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15.75" thickBot="1">
      <c r="B30" s="18" t="s">
        <v>34</v>
      </c>
      <c r="C30" s="14">
        <v>150</v>
      </c>
      <c r="D30" s="14">
        <v>7.46</v>
      </c>
      <c r="E30" s="14">
        <v>5.61</v>
      </c>
      <c r="F30" s="14">
        <v>35.840000000000003</v>
      </c>
      <c r="G30" s="15">
        <v>230.45</v>
      </c>
    </row>
    <row r="31" spans="2:7" ht="15.75" thickBot="1">
      <c r="B31" s="18" t="s">
        <v>35</v>
      </c>
      <c r="C31" s="14">
        <v>72</v>
      </c>
      <c r="D31" s="14">
        <v>7.21</v>
      </c>
      <c r="E31" s="14">
        <v>11.9</v>
      </c>
      <c r="F31" s="14">
        <v>1.1200000000000001</v>
      </c>
      <c r="G31" s="15">
        <v>120</v>
      </c>
    </row>
    <row r="32" spans="2:7">
      <c r="B32" s="7" t="s">
        <v>8</v>
      </c>
      <c r="C32" s="7">
        <v>70</v>
      </c>
      <c r="D32" s="7">
        <v>5.61</v>
      </c>
      <c r="E32" s="7">
        <v>1.19</v>
      </c>
      <c r="F32" s="7">
        <v>33.97</v>
      </c>
      <c r="G32" s="7">
        <v>171.54</v>
      </c>
    </row>
    <row r="33" spans="2:7">
      <c r="B33" s="7" t="s">
        <v>9</v>
      </c>
      <c r="C33" s="7">
        <v>15</v>
      </c>
      <c r="D33" s="7">
        <v>0.08</v>
      </c>
      <c r="E33" s="7">
        <v>12.37</v>
      </c>
      <c r="F33" s="7">
        <v>0.12</v>
      </c>
      <c r="G33" s="7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17">
        <f>C30+C31+C32+C33+C34</f>
        <v>507</v>
      </c>
      <c r="D35" s="17">
        <f t="shared" ref="D35:G35" si="1">D30+D31+D32+D33+D34</f>
        <v>20.56</v>
      </c>
      <c r="E35" s="17">
        <f t="shared" si="1"/>
        <v>31.07</v>
      </c>
      <c r="F35" s="17">
        <f t="shared" si="1"/>
        <v>85.050000000000011</v>
      </c>
      <c r="G35" s="17">
        <f t="shared" si="1"/>
        <v>662.05</v>
      </c>
    </row>
    <row r="36" spans="2:7">
      <c r="B36" s="12" t="s">
        <v>24</v>
      </c>
      <c r="C36" s="8"/>
      <c r="D36" s="8"/>
      <c r="E36" s="8"/>
      <c r="F36" s="8"/>
      <c r="G36" s="8"/>
    </row>
    <row r="37" spans="2:7">
      <c r="B37" s="8" t="s">
        <v>37</v>
      </c>
      <c r="C37" s="8">
        <v>180</v>
      </c>
      <c r="D37" s="8">
        <v>5.08</v>
      </c>
      <c r="E37" s="8">
        <v>4.5</v>
      </c>
      <c r="F37" s="8">
        <v>7.16</v>
      </c>
      <c r="G37" s="8">
        <v>90.9</v>
      </c>
    </row>
    <row r="38" spans="2:7">
      <c r="B38" s="12" t="s">
        <v>25</v>
      </c>
      <c r="C38" s="12">
        <v>180</v>
      </c>
      <c r="D38" s="12">
        <v>5.08</v>
      </c>
      <c r="E38" s="12">
        <v>4.5</v>
      </c>
      <c r="F38" s="12">
        <v>7.16</v>
      </c>
      <c r="G38" s="12">
        <v>90.9</v>
      </c>
    </row>
    <row r="39" spans="2:7">
      <c r="B39" s="13" t="s">
        <v>16</v>
      </c>
      <c r="C39" s="17">
        <f>C14+C24+C28+C35+C38</f>
        <v>2422</v>
      </c>
      <c r="D39" s="17">
        <f>D14+D24+D28+D35+D38</f>
        <v>79.300000000000011</v>
      </c>
      <c r="E39" s="17">
        <f>E14+E24+E28+E35+E38</f>
        <v>87.700000000000017</v>
      </c>
      <c r="F39" s="17">
        <f>F14+F24+F28+F35+F38</f>
        <v>396.76000000000005</v>
      </c>
      <c r="G39" s="17">
        <f>G14+G24+G28+G35+G38</f>
        <v>2713.2000000000003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9"/>
  <sheetViews>
    <sheetView tabSelected="1" zoomScale="96" zoomScaleNormal="96" workbookViewId="0">
      <selection activeCell="B7" sqref="B7:G39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38</v>
      </c>
    </row>
    <row r="4" spans="2:7">
      <c r="B4" s="2"/>
    </row>
    <row r="5" spans="2:7" ht="16.5">
      <c r="B5" s="6" t="s">
        <v>13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6" t="s">
        <v>4</v>
      </c>
      <c r="E8" s="16" t="s">
        <v>5</v>
      </c>
      <c r="F8" s="16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8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 s="2" customFormat="1" ht="25.5" customHeight="1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9">
        <v>100</v>
      </c>
      <c r="D12" s="9">
        <v>8.01</v>
      </c>
      <c r="E12" s="9">
        <v>1.7</v>
      </c>
      <c r="F12" s="9">
        <v>48.53</v>
      </c>
      <c r="G12" s="9">
        <v>245.06</v>
      </c>
    </row>
    <row r="13" spans="2:7">
      <c r="B13" s="7" t="s">
        <v>9</v>
      </c>
      <c r="C13" s="9">
        <v>15</v>
      </c>
      <c r="D13" s="9">
        <v>0.08</v>
      </c>
      <c r="E13" s="9">
        <v>12.37</v>
      </c>
      <c r="F13" s="9">
        <v>0.12</v>
      </c>
      <c r="G13" s="9">
        <v>112.06</v>
      </c>
    </row>
    <row r="14" spans="2:7">
      <c r="B14" s="17" t="s">
        <v>14</v>
      </c>
      <c r="C14" s="20">
        <f>SUM(C9:C13)</f>
        <v>515</v>
      </c>
      <c r="D14" s="20">
        <f>SUM(D9:D13)</f>
        <v>13.49</v>
      </c>
      <c r="E14" s="20">
        <f>SUM(E9:E13)</f>
        <v>14.57</v>
      </c>
      <c r="F14" s="20">
        <f>SUM(F9:F13)</f>
        <v>93.850000000000009</v>
      </c>
      <c r="G14" s="20">
        <f>SUM(G9:G13)</f>
        <v>535.22</v>
      </c>
    </row>
    <row r="15" spans="2:7">
      <c r="B15" s="17"/>
      <c r="C15" s="20"/>
      <c r="D15" s="20"/>
      <c r="E15" s="20"/>
      <c r="F15" s="20"/>
      <c r="G15" s="20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8" t="s">
        <v>36</v>
      </c>
      <c r="C17" s="14">
        <v>300</v>
      </c>
      <c r="D17" s="14">
        <v>7.7</v>
      </c>
      <c r="E17" s="14">
        <v>12.03</v>
      </c>
      <c r="F17" s="14">
        <v>13.8</v>
      </c>
      <c r="G17" s="15">
        <v>205</v>
      </c>
    </row>
    <row r="18" spans="2:7" ht="30.75" thickBot="1">
      <c r="B18" s="18" t="s">
        <v>30</v>
      </c>
      <c r="C18" s="14">
        <v>180</v>
      </c>
      <c r="D18" s="14">
        <v>6.5</v>
      </c>
      <c r="E18" s="14">
        <v>6.9</v>
      </c>
      <c r="F18" s="14">
        <v>36.54</v>
      </c>
      <c r="G18" s="15">
        <v>234.8</v>
      </c>
    </row>
    <row r="19" spans="2:7" ht="30.75" thickBot="1">
      <c r="B19" s="18" t="s">
        <v>31</v>
      </c>
      <c r="C19" s="14">
        <v>100</v>
      </c>
      <c r="D19" s="14">
        <v>9.48</v>
      </c>
      <c r="E19" s="14">
        <v>9.8000000000000007</v>
      </c>
      <c r="F19" s="14">
        <v>9.94</v>
      </c>
      <c r="G19" s="15">
        <v>156.69999999999999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8" t="s">
        <v>32</v>
      </c>
      <c r="C22" s="14">
        <v>150</v>
      </c>
      <c r="D22" s="14">
        <v>0.6</v>
      </c>
      <c r="E22" s="14">
        <v>0.6</v>
      </c>
      <c r="F22" s="14">
        <v>14.7</v>
      </c>
      <c r="G22" s="15">
        <v>66</v>
      </c>
    </row>
    <row r="23" spans="2:7" ht="15.75" thickBot="1">
      <c r="B23" s="18" t="s">
        <v>26</v>
      </c>
      <c r="C23" s="14">
        <v>200</v>
      </c>
      <c r="D23" s="14">
        <v>0.66</v>
      </c>
      <c r="E23" s="14">
        <v>0.09</v>
      </c>
      <c r="F23" s="14">
        <v>32.01</v>
      </c>
      <c r="G23" s="15">
        <v>132.80000000000001</v>
      </c>
    </row>
    <row r="24" spans="2:7">
      <c r="B24" s="17" t="s">
        <v>17</v>
      </c>
      <c r="C24" s="17">
        <f>C17+C18+C19+C20+C21+C22+C23</f>
        <v>1030</v>
      </c>
      <c r="D24" s="17">
        <f t="shared" ref="D24:G24" si="0">D17+D18+D19+D20+D21+D22+D23</f>
        <v>32.65</v>
      </c>
      <c r="E24" s="17">
        <f t="shared" si="0"/>
        <v>31.120000000000005</v>
      </c>
      <c r="F24" s="17">
        <f t="shared" si="0"/>
        <v>152.66</v>
      </c>
      <c r="G24" s="17">
        <f t="shared" si="0"/>
        <v>1027.23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8" t="s">
        <v>27</v>
      </c>
      <c r="C26" s="14">
        <v>200</v>
      </c>
      <c r="D26" s="14">
        <v>5.4</v>
      </c>
      <c r="E26" s="14">
        <v>4.5999999999999996</v>
      </c>
      <c r="F26" s="14">
        <v>28</v>
      </c>
      <c r="G26" s="15">
        <v>170</v>
      </c>
    </row>
    <row r="27" spans="2:7" ht="15.75" thickBot="1">
      <c r="B27" s="18" t="s">
        <v>33</v>
      </c>
      <c r="C27" s="14">
        <v>100</v>
      </c>
      <c r="D27" s="14">
        <v>6.86</v>
      </c>
      <c r="E27" s="14">
        <v>17.12</v>
      </c>
      <c r="F27" s="14">
        <v>52.94</v>
      </c>
      <c r="G27" s="15">
        <v>374.38</v>
      </c>
    </row>
    <row r="28" spans="2:7">
      <c r="B28" s="12" t="s">
        <v>23</v>
      </c>
      <c r="C28" s="17">
        <f>C26+C27</f>
        <v>300</v>
      </c>
      <c r="D28" s="17">
        <f>D26+D27</f>
        <v>12.260000000000002</v>
      </c>
      <c r="E28" s="17">
        <v>10.06</v>
      </c>
      <c r="F28" s="17">
        <f>F26+F27</f>
        <v>80.94</v>
      </c>
      <c r="G28" s="17">
        <f>G26+G27</f>
        <v>544.38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30.75" thickBot="1">
      <c r="B30" s="18" t="s">
        <v>34</v>
      </c>
      <c r="C30" s="14">
        <v>180</v>
      </c>
      <c r="D30" s="14">
        <v>8.9499999999999993</v>
      </c>
      <c r="E30" s="14">
        <v>6.73</v>
      </c>
      <c r="F30" s="14">
        <v>43</v>
      </c>
      <c r="G30" s="15">
        <v>276.52999999999997</v>
      </c>
    </row>
    <row r="31" spans="2:7" ht="15.75" thickBot="1">
      <c r="B31" s="18" t="s">
        <v>35</v>
      </c>
      <c r="C31" s="14">
        <v>72</v>
      </c>
      <c r="D31" s="14">
        <v>7.21</v>
      </c>
      <c r="E31" s="14">
        <v>11.9</v>
      </c>
      <c r="F31" s="14">
        <v>1.1200000000000001</v>
      </c>
      <c r="G31" s="15">
        <v>120</v>
      </c>
    </row>
    <row r="32" spans="2:7">
      <c r="B32" s="7" t="s">
        <v>8</v>
      </c>
      <c r="C32" s="9">
        <v>100</v>
      </c>
      <c r="D32" s="9">
        <v>8.01</v>
      </c>
      <c r="E32" s="9">
        <v>1.7</v>
      </c>
      <c r="F32" s="9">
        <v>48.53</v>
      </c>
      <c r="G32" s="9">
        <v>245.06</v>
      </c>
    </row>
    <row r="33" spans="2:7">
      <c r="B33" s="7" t="s">
        <v>9</v>
      </c>
      <c r="C33" s="9">
        <v>15</v>
      </c>
      <c r="D33" s="9">
        <v>0.08</v>
      </c>
      <c r="E33" s="9">
        <v>12.37</v>
      </c>
      <c r="F33" s="9">
        <v>0.12</v>
      </c>
      <c r="G33" s="9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17">
        <f>C30+C31+C32+C33+C34</f>
        <v>567</v>
      </c>
      <c r="D35" s="17">
        <f t="shared" ref="D35:G35" si="1">D30+D31+D32+D33+D34</f>
        <v>24.45</v>
      </c>
      <c r="E35" s="17">
        <f t="shared" si="1"/>
        <v>32.700000000000003</v>
      </c>
      <c r="F35" s="17">
        <f t="shared" si="1"/>
        <v>106.77000000000001</v>
      </c>
      <c r="G35" s="17">
        <f t="shared" si="1"/>
        <v>781.64999999999986</v>
      </c>
    </row>
    <row r="36" spans="2:7">
      <c r="B36" s="12" t="s">
        <v>24</v>
      </c>
      <c r="C36" s="8"/>
      <c r="D36" s="8"/>
      <c r="E36" s="8"/>
      <c r="F36" s="8"/>
      <c r="G36" s="8"/>
    </row>
    <row r="37" spans="2:7">
      <c r="B37" s="8" t="s">
        <v>37</v>
      </c>
      <c r="C37" s="8">
        <v>180</v>
      </c>
      <c r="D37" s="8">
        <v>5.08</v>
      </c>
      <c r="E37" s="8">
        <v>4.5</v>
      </c>
      <c r="F37" s="8">
        <v>7.16</v>
      </c>
      <c r="G37" s="8">
        <v>90.9</v>
      </c>
    </row>
    <row r="38" spans="2:7">
      <c r="B38" s="12" t="s">
        <v>25</v>
      </c>
      <c r="C38" s="12">
        <v>180</v>
      </c>
      <c r="D38" s="12">
        <v>5.08</v>
      </c>
      <c r="E38" s="12">
        <v>4.5</v>
      </c>
      <c r="F38" s="12">
        <v>7.16</v>
      </c>
      <c r="G38" s="12">
        <v>90.9</v>
      </c>
    </row>
    <row r="39" spans="2:7">
      <c r="B39" s="13" t="s">
        <v>16</v>
      </c>
      <c r="C39" s="17">
        <f>C14+C24+C28+C35+C38</f>
        <v>2592</v>
      </c>
      <c r="D39" s="17">
        <f>D14+D24+D28+D35+D38</f>
        <v>87.93</v>
      </c>
      <c r="E39" s="17">
        <f>E14+E24+E28+E35+E38</f>
        <v>92.950000000000017</v>
      </c>
      <c r="F39" s="17">
        <f>F14+F24+F28+F35+F38</f>
        <v>441.38000000000005</v>
      </c>
      <c r="G39" s="17">
        <f>G14+G24+G28+G35+G38</f>
        <v>2979.3799999999997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2024-01-24T10:14:51Z</dcterms:modified>
</cp:coreProperties>
</file>