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<sst xmlns="http://schemas.openxmlformats.org/spreadsheetml/2006/main" count="82" uniqueCount="40">
  <si>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</si>
  <si>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</si>
  <si>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</si>
  <si>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</si>
  <si>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</si>
  <si>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</si>
  <si>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</si>
  <si>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</si>
  <si>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</si>
  <si>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</si>
  <si>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</si>
  <si>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</si>
  <si>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</si>
  <si>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</si>
  <si>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</si>
  <si>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</si>
  <si>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</si>
  <si>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</si>
  <si>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</si>
  <si>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</si>
  <si>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</si>
  <si>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</si>
  <si>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</si>
  <si>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</si>
  <si>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</si>
  <si>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</si>
  <si>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</si>
  <si>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</si>
  <si>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</si>
  <si>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Вафли  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</si>
  <si>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</si>
  <si>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</si>
  <si>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</si>
  <si>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</si>
  <si>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 xml:space="preserve">Яблоко </t>
  </si>
  <si>
    <t>4,60 </t>
  </si>
  <si>
    <t xml:space="preserve">Каша гречневая    с маслом  </t>
  </si>
  <si>
    <t xml:space="preserve"> Оладьи с творогом   </t>
  </si>
  <si>
    <t>«02» февраля  2024 г.</t>
  </si>
  <si>
    <t xml:space="preserve">Каша гречневая рассыпчатая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</si>
</sst>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7" workbookViewId="0">
      <selection activeCell="B20" sqref="B20:G2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30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9" t="s">
        <v>31</v>
      </c>
      <c r="C11" s="16">
        <v>55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540</v>
      </c>
      <c r="D15" s="54">
        <f>SUM(D9:D14)</f>
        <v>18.509999999999998</v>
      </c>
      <c r="E15" s="54">
        <f>SUM(E9:E14)</f>
        <v>30.39</v>
      </c>
      <c r="F15" s="54">
        <f>SUM(F9:F14)</f>
        <v>82.66</v>
      </c>
      <c r="G15" s="56">
        <f>SUM(G9:G14)</f>
        <v>653.20000000000005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32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ht="15.75" thickBot="1">
      <c r="B19" s="44" t="s">
        <v>33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ht="15.75" thickBot="1">
      <c r="B20" s="44" t="s">
        <v>34</v>
      </c>
      <c r="C20" s="3">
        <v>150</v>
      </c>
      <c r="D20" s="3">
        <v>0.6</v>
      </c>
      <c r="E20" s="3">
        <v>0.6</v>
      </c>
      <c r="F20" s="3">
        <v>14.7</v>
      </c>
      <c r="G20" s="10">
        <v>66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C18+C19+C20+C21+C22+C23</f>
        <v>930</v>
      </c>
      <c r="D24" s="17">
        <f t="shared" ref="D24:G24" si="0">D18+D19+D20+D21+D22+D23</f>
        <v>37.69</v>
      </c>
      <c r="E24" s="17">
        <f t="shared" si="0"/>
        <v>18.880000000000006</v>
      </c>
      <c r="F24" s="17">
        <f t="shared" si="0"/>
        <v>143.94</v>
      </c>
      <c r="G24" s="21">
        <f t="shared" si="0"/>
        <v>908.29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35</v>
      </c>
      <c r="F26" s="3">
        <v>28</v>
      </c>
      <c r="G26" s="10">
        <v>170</v>
      </c>
    </row>
    <row r="27" spans="2:7" ht="15.75" thickBot="1">
      <c r="B27" s="44" t="s">
        <v>29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9" t="s">
        <v>23</v>
      </c>
      <c r="C28" s="17">
        <f>C26+C27</f>
        <v>240</v>
      </c>
      <c r="D28" s="17">
        <f>D26+D27</f>
        <v>6.7600000000000007</v>
      </c>
      <c r="E28" s="17">
        <v>10.06</v>
      </c>
      <c r="F28" s="17">
        <f>F26+F27</f>
        <v>40.42</v>
      </c>
      <c r="G28" s="21">
        <f>G26+G27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36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44" t="s">
        <v>37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30">
        <v>70</v>
      </c>
      <c r="D32" s="30">
        <v>5.61</v>
      </c>
      <c r="E32" s="30">
        <v>1.19</v>
      </c>
      <c r="F32" s="30">
        <v>33.97</v>
      </c>
      <c r="G32" s="30">
        <v>171.54</v>
      </c>
    </row>
    <row r="33" spans="2:7">
      <c r="B33" s="30" t="s">
        <v>9</v>
      </c>
      <c r="C33" s="30">
        <v>15</v>
      </c>
      <c r="D33" s="30">
        <v>0.08</v>
      </c>
      <c r="E33" s="30">
        <v>12.37</v>
      </c>
      <c r="F33" s="30">
        <v>0.12</v>
      </c>
      <c r="G33" s="30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C30+C32+C33+C34</f>
        <v>435</v>
      </c>
      <c r="D35" s="17">
        <f t="shared" ref="D35:G35" si="1">D30+D32+D33+D34</f>
        <v>13.35</v>
      </c>
      <c r="E35" s="17">
        <f t="shared" si="1"/>
        <v>19.170000000000002</v>
      </c>
      <c r="F35" s="17">
        <f t="shared" si="1"/>
        <v>83.93</v>
      </c>
      <c r="G35" s="21">
        <f t="shared" si="1"/>
        <v>542.04999999999995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2325</v>
      </c>
      <c r="D39" s="13">
        <f>D15+D24+D28+D35+D38</f>
        <v>81.389999999999986</v>
      </c>
      <c r="E39" s="13">
        <f>E15+E24+E28+E35+E38</f>
        <v>83.000000000000014</v>
      </c>
      <c r="F39" s="13">
        <f>F15+F24+F28+F35+F38</f>
        <v>358.11</v>
      </c>
      <c r="G39" s="14">
        <f>G15+G24+G28+G35+G38</f>
        <v>2467.8399999999997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38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30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9" t="s">
        <v>31</v>
      </c>
      <c r="C11" s="16">
        <v>55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570</v>
      </c>
      <c r="D15" s="54">
        <f>SUM(D9:D14)</f>
        <v>20.909999999999997</v>
      </c>
      <c r="E15" s="54">
        <f>SUM(E9:E14)</f>
        <v>30.9</v>
      </c>
      <c r="F15" s="54">
        <f>SUM(F9:F14)</f>
        <v>97.22</v>
      </c>
      <c r="G15" s="56">
        <f>SUM(G9:G14)</f>
        <v>726.72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32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44" t="s">
        <v>33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27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44" t="s">
        <v>34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11" t="s">
        <v>17</v>
      </c>
      <c r="C24" s="17">
        <f>C18+C19+C20+C21+C22+C23</f>
        <v>1020</v>
      </c>
      <c r="D24" s="17">
        <f t="shared" ref="D24:G24" si="0">D18+D19+D20+D21+D22+D23</f>
        <v>43.489999999999995</v>
      </c>
      <c r="E24" s="17">
        <f t="shared" si="0"/>
        <v>21.790000000000003</v>
      </c>
      <c r="F24" s="17">
        <f t="shared" si="0"/>
        <v>153.79</v>
      </c>
      <c r="G24" s="21">
        <f t="shared" si="0"/>
        <v>998.53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35</v>
      </c>
      <c r="F26" s="3">
        <v>28</v>
      </c>
      <c r="G26" s="10">
        <v>170</v>
      </c>
    </row>
    <row r="27" spans="2:7" ht="15.75" thickBot="1">
      <c r="B27" s="44" t="s">
        <v>29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9" t="s">
        <v>23</v>
      </c>
      <c r="C28" s="17">
        <f>C26+C27</f>
        <v>240</v>
      </c>
      <c r="D28" s="17">
        <f>D26+D27</f>
        <v>6.7600000000000007</v>
      </c>
      <c r="E28" s="17">
        <v>10.06</v>
      </c>
      <c r="F28" s="17">
        <f>F26+F27</f>
        <v>40.42</v>
      </c>
      <c r="G28" s="21">
        <f>G26+G27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39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44" t="s">
        <v>37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43">
        <v>100</v>
      </c>
      <c r="D32" s="43">
        <v>8.01</v>
      </c>
      <c r="E32" s="43">
        <v>1.7</v>
      </c>
      <c r="F32" s="43">
        <v>48.53</v>
      </c>
      <c r="G32" s="43">
        <v>245.06</v>
      </c>
    </row>
    <row r="33" spans="2:7">
      <c r="B33" s="30" t="s">
        <v>9</v>
      </c>
      <c r="C33" s="43">
        <v>15</v>
      </c>
      <c r="D33" s="43">
        <v>0.08</v>
      </c>
      <c r="E33" s="43">
        <v>12.37</v>
      </c>
      <c r="F33" s="43">
        <v>0.12</v>
      </c>
      <c r="G33" s="43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C30+C31+C32+C33+C34</f>
        <v>646</v>
      </c>
      <c r="D35" s="17">
        <f t="shared" ref="D35:G35" si="1">D30+D31+D32+D33+D34</f>
        <v>32.700000000000003</v>
      </c>
      <c r="E35" s="17">
        <f t="shared" si="1"/>
        <v>34.770000000000003</v>
      </c>
      <c r="F35" s="17">
        <f t="shared" si="1"/>
        <v>170.2</v>
      </c>
      <c r="G35" s="21">
        <f t="shared" si="1"/>
        <v>1109.6499999999999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2656</v>
      </c>
      <c r="D39" s="13">
        <f>D15+D24+D28+D35+D38</f>
        <v>108.94</v>
      </c>
      <c r="E39" s="13">
        <f>E15+E24+E28+E35+E38</f>
        <v>102.02000000000001</v>
      </c>
      <c r="F39" s="13">
        <f>F15+F24+F28+F35+F38</f>
        <v>468.79</v>
      </c>
      <c r="G39" s="14">
        <f>G15+G24+G28+G35+G38</f>
        <v>3199.2000000000003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2024-01-31T12:13:44Z</dcterms:modified>
</cp:coreProperties>
</file>