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6" i="2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<sst xmlns="http://schemas.openxmlformats.org/spreadsheetml/2006/main" count="76" uniqueCount="35">
  <si>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</si>
  <si>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</si>
  <si>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</si>
  <si>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</si>
  <si>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</si>
  <si>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</si>
  <si>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</si>
  <si>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</si>
  <si>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</si>
  <si>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</si>
  <si>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</si>
  <si>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</si>
  <si>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</si>
  <si>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</si>
  <si>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</si>
  <si>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</si>
  <si>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</si>
  <si>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</si>
  <si>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</si>
  <si>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</si>
  <si>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</si>
  <si>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</si>
  <si>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</si>
  <si>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</si>
  <si>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Каша гречневая на молоке с маслом    </t>
  </si>
  <si>
    <t>Сыр брынза порциями</t>
  </si>
  <si>
    <t>Суп свекольный  со сметаной на к/б</t>
  </si>
  <si>
    <t xml:space="preserve">Каша пшеничная с маслом   </t>
  </si>
  <si>
    <t xml:space="preserve">Тефтели мясные  </t>
  </si>
  <si>
    <t xml:space="preserve">Мандарин  </t>
  </si>
  <si>
    <t xml:space="preserve">Кисель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</si>
  <si>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</si>
  <si>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</si>
  <si>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</si>
  <si>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>«05»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</si>
</sst>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opLeftCell="A19" workbookViewId="0">
      <selection activeCell="H45" sqref="H45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34</v>
      </c>
    </row>
    <row r="4" spans="2:7">
      <c r="B4" s="2"/>
    </row>
    <row r="5" spans="2:7" ht="16.5">
      <c r="B5" s="4" t="s">
        <v>12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4" t="s">
        <v>4</v>
      </c>
      <c r="E8" s="14" t="s">
        <v>5</v>
      </c>
      <c r="F8" s="14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8" t="s">
        <v>24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ht="15.75" thickBot="1">
      <c r="B11" s="23" t="s">
        <v>25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5" t="s">
        <v>14</v>
      </c>
      <c r="C15" s="27">
        <f>SUM(C9:C14)</f>
        <v>500</v>
      </c>
      <c r="D15" s="27">
        <f>SUM(D9:D14)</f>
        <v>17.669999999999998</v>
      </c>
      <c r="E15" s="27">
        <f>SUM(E9:E14)</f>
        <v>29.57</v>
      </c>
      <c r="F15" s="27">
        <f>SUM(F9:F14)</f>
        <v>83.360000000000014</v>
      </c>
      <c r="G15" s="27">
        <f>SUM(G9:G14)</f>
        <v>645.59999999999991</v>
      </c>
    </row>
    <row r="16" spans="2:7">
      <c r="B16" s="15"/>
      <c r="C16" s="27"/>
      <c r="D16" s="27"/>
      <c r="E16" s="27"/>
      <c r="F16" s="27"/>
      <c r="G16" s="27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23" t="s">
        <v>26</v>
      </c>
      <c r="C18" s="16">
        <v>250</v>
      </c>
      <c r="D18" s="16">
        <v>2.25</v>
      </c>
      <c r="E18" s="16">
        <v>5.35</v>
      </c>
      <c r="F18" s="16">
        <v>13.3</v>
      </c>
      <c r="G18" s="19">
        <v>110.3</v>
      </c>
    </row>
    <row r="19" spans="2:7" ht="15.75" thickBot="1">
      <c r="B19" s="18" t="s">
        <v>27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28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4" t="s">
        <v>30</v>
      </c>
      <c r="C23" s="21">
        <v>200</v>
      </c>
      <c r="D23" s="21">
        <v>0.03</v>
      </c>
      <c r="E23" s="21">
        <v>0</v>
      </c>
      <c r="F23" s="21">
        <v>23</v>
      </c>
      <c r="G23" s="25">
        <v>92.1</v>
      </c>
    </row>
    <row r="24" spans="2:7" ht="15.75" thickBot="1">
      <c r="B24" s="18" t="s">
        <v>29</v>
      </c>
      <c r="C24" s="16">
        <v>100</v>
      </c>
      <c r="D24" s="16">
        <v>0.8</v>
      </c>
      <c r="E24" s="16">
        <v>7.5</v>
      </c>
      <c r="F24" s="16">
        <v>0.2</v>
      </c>
      <c r="G24" s="19">
        <v>38</v>
      </c>
    </row>
    <row r="25" spans="2:7">
      <c r="B25" s="15" t="s">
        <v>17</v>
      </c>
      <c r="C25" s="15">
        <f>C18+C19+C20+C21+C22+C23+C24</f>
        <v>880</v>
      </c>
      <c r="D25" s="15">
        <f t="shared" ref="D25:G25" si="0">D18+D19+D20+D21+D22+D23+D24</f>
        <v>24.970000000000002</v>
      </c>
      <c r="E25" s="15">
        <f t="shared" si="0"/>
        <v>26.770000000000003</v>
      </c>
      <c r="F25" s="15">
        <f t="shared" si="0"/>
        <v>125.39000000000001</v>
      </c>
      <c r="G25" s="15">
        <f t="shared" si="0"/>
        <v>811.4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2"/>
      <c r="F27" s="16">
        <v>14</v>
      </c>
      <c r="G27" s="19">
        <v>28</v>
      </c>
    </row>
    <row r="28" spans="2:7" ht="15.75" thickBot="1">
      <c r="B28" s="18" t="s">
        <v>31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32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33</v>
      </c>
      <c r="C32" s="16">
        <v>150</v>
      </c>
      <c r="D32" s="16">
        <v>2.65</v>
      </c>
      <c r="E32" s="16">
        <v>4.17</v>
      </c>
      <c r="F32" s="16">
        <v>24.08</v>
      </c>
      <c r="G32" s="19">
        <v>146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515</v>
      </c>
      <c r="D36" s="15">
        <f t="shared" ref="D36:G36" si="1">D31+D32+D33+D34+D35</f>
        <v>20.09</v>
      </c>
      <c r="E36" s="15">
        <f t="shared" si="1"/>
        <v>28.65</v>
      </c>
      <c r="F36" s="15">
        <f t="shared" si="1"/>
        <v>79</v>
      </c>
      <c r="G36" s="15">
        <f t="shared" si="1"/>
        <v>628.57999999999993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2195</v>
      </c>
      <c r="D40" s="7">
        <f>D15+D25+D29+D36+D39</f>
        <v>68.930000000000007</v>
      </c>
      <c r="E40" s="7">
        <f>E15+E25+E29+E36+E39</f>
        <v>95.050000000000011</v>
      </c>
      <c r="F40" s="7">
        <f>F15+F25+F29+F36+F39</f>
        <v>338.04</v>
      </c>
      <c r="G40" s="7">
        <f>G15+G25+G29+G36+G39</f>
        <v>2364.71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zoomScale="96" zoomScaleNormal="96" workbookViewId="0">
      <selection activeCell="M38" sqref="M38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34</v>
      </c>
    </row>
    <row r="4" spans="2:7">
      <c r="B4" s="2"/>
    </row>
    <row r="5" spans="2:7" ht="16.5">
      <c r="B5" s="6" t="s">
        <v>13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4" t="s">
        <v>4</v>
      </c>
      <c r="E8" s="14" t="s">
        <v>5</v>
      </c>
      <c r="F8" s="14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8" t="s">
        <v>24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s="2" customFormat="1" ht="15.75" thickBot="1">
      <c r="B11" s="23" t="s">
        <v>25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5" t="s">
        <v>14</v>
      </c>
      <c r="C15" s="27">
        <f>SUM(C9:C14)</f>
        <v>530</v>
      </c>
      <c r="D15" s="27">
        <f>SUM(D9:D14)</f>
        <v>20.069999999999997</v>
      </c>
      <c r="E15" s="27">
        <f>SUM(E9:E14)</f>
        <v>30.08</v>
      </c>
      <c r="F15" s="27">
        <f>SUM(F9:F14)</f>
        <v>97.920000000000016</v>
      </c>
      <c r="G15" s="27">
        <f>SUM(G9:G14)</f>
        <v>719.11999999999989</v>
      </c>
    </row>
    <row r="16" spans="2:7">
      <c r="B16" s="15"/>
      <c r="C16" s="27"/>
      <c r="D16" s="27"/>
      <c r="E16" s="27"/>
      <c r="F16" s="27"/>
      <c r="G16" s="27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8" t="s">
        <v>26</v>
      </c>
      <c r="C18" s="17">
        <v>300</v>
      </c>
      <c r="D18" s="17">
        <v>2.7</v>
      </c>
      <c r="E18" s="17">
        <v>6.42</v>
      </c>
      <c r="F18" s="17">
        <v>15.96</v>
      </c>
      <c r="G18" s="20">
        <v>132.36000000000001</v>
      </c>
    </row>
    <row r="19" spans="2:7" ht="15.75" thickBot="1">
      <c r="B19" s="18" t="s">
        <v>27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28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4" t="s">
        <v>30</v>
      </c>
      <c r="C23" s="21">
        <v>200</v>
      </c>
      <c r="D23" s="21">
        <v>0.03</v>
      </c>
      <c r="E23" s="21">
        <v>0</v>
      </c>
      <c r="F23" s="21">
        <v>23</v>
      </c>
      <c r="G23" s="25">
        <v>92.1</v>
      </c>
    </row>
    <row r="24" spans="2:7" ht="15.75" thickBot="1">
      <c r="B24" s="18" t="s">
        <v>29</v>
      </c>
      <c r="C24" s="16">
        <v>100</v>
      </c>
      <c r="D24" s="16">
        <v>0.8</v>
      </c>
      <c r="E24" s="16">
        <v>7.5</v>
      </c>
      <c r="F24" s="16">
        <v>0.2</v>
      </c>
      <c r="G24" s="19">
        <v>38</v>
      </c>
    </row>
    <row r="25" spans="2:7">
      <c r="B25" s="15" t="s">
        <v>17</v>
      </c>
      <c r="C25" s="15">
        <f>C18+C19+C20+C21+C22+C23+C24</f>
        <v>930</v>
      </c>
      <c r="D25" s="15">
        <f t="shared" ref="D25:G25" si="0">D18+D19+D20+D21+D22+D23+D24</f>
        <v>25.420000000000005</v>
      </c>
      <c r="E25" s="15">
        <f t="shared" si="0"/>
        <v>27.840000000000003</v>
      </c>
      <c r="F25" s="15">
        <f t="shared" si="0"/>
        <v>128.05000000000001</v>
      </c>
      <c r="G25" s="15">
        <f t="shared" si="0"/>
        <v>833.46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2"/>
      <c r="F27" s="16">
        <v>14</v>
      </c>
      <c r="G27" s="19">
        <v>28</v>
      </c>
    </row>
    <row r="28" spans="2:7" ht="15.75" thickBot="1">
      <c r="B28" s="18" t="s">
        <v>31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32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33</v>
      </c>
      <c r="C32" s="16">
        <v>180</v>
      </c>
      <c r="D32" s="16">
        <v>3.7</v>
      </c>
      <c r="E32" s="16">
        <v>8.3000000000000007</v>
      </c>
      <c r="F32" s="16">
        <v>25</v>
      </c>
      <c r="G32" s="19">
        <v>200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575</v>
      </c>
      <c r="D36" s="15">
        <f t="shared" ref="D36:G36" si="1">D31+D32+D33+D34+D35</f>
        <v>23.539999999999996</v>
      </c>
      <c r="E36" s="15">
        <f t="shared" si="1"/>
        <v>33.29</v>
      </c>
      <c r="F36" s="15">
        <f t="shared" si="1"/>
        <v>94.48</v>
      </c>
      <c r="G36" s="15">
        <f t="shared" si="1"/>
        <v>756.09999999999991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2335</v>
      </c>
      <c r="D40" s="7">
        <f>D15+D25+D29+D36+D39</f>
        <v>75.23</v>
      </c>
      <c r="E40" s="7">
        <f>E15+E25+E29+E36+E39</f>
        <v>101.27000000000001</v>
      </c>
      <c r="F40" s="7">
        <f>F15+F25+F29+F36+F39</f>
        <v>370.74000000000007</v>
      </c>
      <c r="G40" s="7">
        <f>G15+G25+G29+G36+G39</f>
        <v>2587.81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2024-02-05T06:19:29Z</dcterms:modified>
</cp:coreProperties>
</file>