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2" i="2"/>
  <c r="E42"/>
  <c r="F42"/>
  <c r="G42"/>
  <c r="C42"/>
  <c r="D38"/>
  <c r="E38"/>
  <c r="F38"/>
  <c r="G38"/>
  <c r="C38"/>
  <c r="D26"/>
  <c r="E26"/>
  <c r="F26"/>
  <c r="G26"/>
  <c r="C26"/>
  <c r="D16"/>
  <c r="E16"/>
  <c r="F16"/>
  <c r="G16"/>
  <c r="C16"/>
  <c r="D38" i="1"/>
  <c r="E38"/>
  <c r="F38"/>
  <c r="G38"/>
  <c r="C38"/>
  <c r="D26"/>
  <c r="E26"/>
  <c r="F26"/>
  <c r="G26"/>
  <c r="C26"/>
  <c r="D16"/>
  <c r="E16"/>
  <c r="F16"/>
  <c r="G16"/>
  <c r="C16"/>
</calcChain>
</file>

<file path=xl/sharedStrings.xml><?xml version="1.0" encoding="utf-8"?>
<sst xmlns="http://schemas.openxmlformats.org/spreadsheetml/2006/main" count="84" uniqueCount="40">
  <si>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</si>
  <si>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</si>
  <si>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</si>
  <si>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</si>
  <si>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</si>
  <si>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</si>
  <si>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</si>
  <si>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</si>
  <si>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</si>
  <si>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</si>
  <si>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</si>
  <si>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</si>
  <si>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</si>
  <si>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</si>
  <si>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</si>
  <si>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</si>
  <si>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Хлеб ржаной </t>
  </si>
  <si>
    <t>Итого за  ужин</t>
  </si>
  <si>
    <t>Итого за полдник</t>
  </si>
  <si>
    <t xml:space="preserve">Компот из сухофруктов </t>
  </si>
  <si>
    <t>Какао на молоке</t>
  </si>
  <si>
    <t>Конфеты шоколадные</t>
  </si>
  <si>
    <t xml:space="preserve">Кекс  </t>
  </si>
  <si>
    <t xml:space="preserve"> Каша ячневая  молочная с маслом   </t>
  </si>
  <si>
    <r>
      <t xml:space="preserve">      </t>
    </r>
    <r>
      <rPr>
        <b/>
        <sz val="11"/>
        <color rgb="FF22272F"/>
        <rFont val="Times New Roman"/>
        <family val="1"/>
        <charset val="204"/>
      </rPr>
      <t xml:space="preserve">Итого за завтрак </t>
    </r>
  </si>
  <si>
    <t xml:space="preserve">Суп рассольник  ленинградский  на костном бульоне </t>
  </si>
  <si>
    <t>Овощное рагу с</t>
  </si>
  <si>
    <t xml:space="preserve"> говядиной  </t>
  </si>
  <si>
    <t>Хлеб пшеничный</t>
  </si>
  <si>
    <t xml:space="preserve">   Итого за обед</t>
  </si>
  <si>
    <t xml:space="preserve">Полдник  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</si>
  <si>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</si>
  <si>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 xml:space="preserve">Каша пшенная молочная   с маслом </t>
  </si>
  <si>
    <t xml:space="preserve"> Сырники со </t>
  </si>
  <si>
    <t xml:space="preserve">сметаной </t>
  </si>
  <si>
    <t xml:space="preserve">Кефир </t>
  </si>
  <si>
    <t>2 Ужин</t>
  </si>
  <si>
    <t xml:space="preserve">Итого 2 Ужин </t>
  </si>
  <si>
    <t xml:space="preserve">Яблоко </t>
  </si>
  <si>
    <t>«26»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</si>
</sst>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workbookViewId="0">
      <selection activeCell="K41" sqref="K4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 thickBot="1">
      <c r="B7" s="36" t="s">
        <v>0</v>
      </c>
      <c r="C7" s="37" t="s">
        <v>1</v>
      </c>
      <c r="D7" s="38" t="s">
        <v>2</v>
      </c>
      <c r="E7" s="39"/>
      <c r="F7" s="40"/>
      <c r="G7" s="41" t="s">
        <v>3</v>
      </c>
    </row>
    <row r="8" spans="2:7" ht="15.75" thickBot="1">
      <c r="B8" s="42"/>
      <c r="C8" s="25"/>
      <c r="D8" s="26" t="s">
        <v>4</v>
      </c>
      <c r="E8" s="26" t="s">
        <v>5</v>
      </c>
      <c r="F8" s="26" t="s">
        <v>6</v>
      </c>
      <c r="G8" s="43"/>
    </row>
    <row r="9" spans="2:7" ht="15.75" thickBot="1">
      <c r="B9" s="44" t="s">
        <v>7</v>
      </c>
      <c r="C9" s="11"/>
      <c r="D9" s="11"/>
      <c r="E9" s="11"/>
      <c r="F9" s="11"/>
      <c r="G9" s="12"/>
    </row>
    <row r="10" spans="2:7" ht="33" customHeight="1" thickBot="1">
      <c r="B10" s="15" t="s">
        <v>23</v>
      </c>
      <c r="C10" s="11">
        <v>200</v>
      </c>
      <c r="D10" s="11">
        <v>7.1</v>
      </c>
      <c r="E10" s="11">
        <v>10.98</v>
      </c>
      <c r="F10" s="11">
        <v>39.200000000000003</v>
      </c>
      <c r="G10" s="12">
        <v>286</v>
      </c>
    </row>
    <row r="11" spans="2:7" ht="15.75" thickBot="1">
      <c r="B11" s="15" t="s">
        <v>10</v>
      </c>
      <c r="C11" s="11">
        <v>200</v>
      </c>
      <c r="D11" s="11">
        <v>0.2</v>
      </c>
      <c r="E11" s="27"/>
      <c r="F11" s="11">
        <v>14</v>
      </c>
      <c r="G11" s="12">
        <v>28</v>
      </c>
    </row>
    <row r="12" spans="2:7">
      <c r="B12" s="45" t="s">
        <v>8</v>
      </c>
      <c r="C12" s="28">
        <v>70</v>
      </c>
      <c r="D12" s="28">
        <v>5.61</v>
      </c>
      <c r="E12" s="28">
        <v>1.19</v>
      </c>
      <c r="F12" s="28">
        <v>33.97</v>
      </c>
      <c r="G12" s="46">
        <v>171.54</v>
      </c>
    </row>
    <row r="13" spans="2:7" ht="15.75" thickBot="1">
      <c r="B13" s="16" t="s">
        <v>9</v>
      </c>
      <c r="C13" s="29">
        <v>15</v>
      </c>
      <c r="D13" s="29">
        <v>0.08</v>
      </c>
      <c r="E13" s="29">
        <v>12.37</v>
      </c>
      <c r="F13" s="29">
        <v>0.12</v>
      </c>
      <c r="G13" s="47">
        <v>112.06</v>
      </c>
    </row>
    <row r="14" spans="2:7">
      <c r="B14" s="23" t="s">
        <v>21</v>
      </c>
      <c r="C14" s="23">
        <v>30</v>
      </c>
      <c r="D14" s="23">
        <v>1.95</v>
      </c>
      <c r="E14" s="23">
        <v>8.08</v>
      </c>
      <c r="F14" s="23">
        <v>14.11</v>
      </c>
      <c r="G14" s="23">
        <v>153.29</v>
      </c>
    </row>
    <row r="15" spans="2:7" ht="15.75" thickBot="1">
      <c r="B15" s="24"/>
      <c r="C15" s="24"/>
      <c r="D15" s="24"/>
      <c r="E15" s="24"/>
      <c r="F15" s="24"/>
      <c r="G15" s="24"/>
    </row>
    <row r="16" spans="2:7">
      <c r="B16" s="21" t="s">
        <v>24</v>
      </c>
      <c r="C16" s="30">
        <f>C10+C11+C12+C13+C14</f>
        <v>515</v>
      </c>
      <c r="D16" s="30">
        <f t="shared" ref="D16:G16" si="0">D10+D11+D12+D13+D14</f>
        <v>14.94</v>
      </c>
      <c r="E16" s="30">
        <f t="shared" si="0"/>
        <v>32.619999999999997</v>
      </c>
      <c r="F16" s="30">
        <f t="shared" si="0"/>
        <v>101.4</v>
      </c>
      <c r="G16" s="30">
        <f t="shared" si="0"/>
        <v>750.88999999999987</v>
      </c>
    </row>
    <row r="17" spans="2:7" ht="15.75" thickBot="1">
      <c r="B17" s="22"/>
      <c r="C17" s="31"/>
      <c r="D17" s="31"/>
      <c r="E17" s="31"/>
      <c r="F17" s="31"/>
      <c r="G17" s="31"/>
    </row>
    <row r="18" spans="2:7" ht="15.75" thickBot="1">
      <c r="B18" s="44" t="s">
        <v>14</v>
      </c>
      <c r="C18" s="11"/>
      <c r="D18" s="11"/>
      <c r="E18" s="11"/>
      <c r="F18" s="11"/>
      <c r="G18" s="12"/>
    </row>
    <row r="19" spans="2:7" ht="45.75" thickBot="1">
      <c r="B19" s="15" t="s">
        <v>25</v>
      </c>
      <c r="C19" s="11">
        <v>250</v>
      </c>
      <c r="D19" s="11">
        <v>6.36</v>
      </c>
      <c r="E19" s="11">
        <v>8.9</v>
      </c>
      <c r="F19" s="11">
        <v>11.81</v>
      </c>
      <c r="G19" s="12">
        <v>158.34</v>
      </c>
    </row>
    <row r="20" spans="2:7">
      <c r="B20" s="48" t="s">
        <v>26</v>
      </c>
      <c r="C20" s="13">
        <v>150</v>
      </c>
      <c r="D20" s="13">
        <v>3</v>
      </c>
      <c r="E20" s="13">
        <v>6.8</v>
      </c>
      <c r="F20" s="13">
        <v>15</v>
      </c>
      <c r="G20" s="49">
        <v>132.9</v>
      </c>
    </row>
    <row r="21" spans="2:7" ht="15.75" thickBot="1">
      <c r="B21" s="15" t="s">
        <v>27</v>
      </c>
      <c r="C21" s="11">
        <v>80</v>
      </c>
      <c r="D21" s="11">
        <v>22.7</v>
      </c>
      <c r="E21" s="11">
        <v>18.3</v>
      </c>
      <c r="F21" s="11">
        <v>0.5</v>
      </c>
      <c r="G21" s="12">
        <v>257.10000000000002</v>
      </c>
    </row>
    <row r="22" spans="2:7" ht="15.75" thickBot="1">
      <c r="B22" s="15" t="s">
        <v>28</v>
      </c>
      <c r="C22" s="11">
        <v>50</v>
      </c>
      <c r="D22" s="11">
        <v>4</v>
      </c>
      <c r="E22" s="11">
        <v>0.85</v>
      </c>
      <c r="F22" s="11">
        <v>24.27</v>
      </c>
      <c r="G22" s="12">
        <v>122.54</v>
      </c>
    </row>
    <row r="23" spans="2:7" ht="15.75" thickBot="1">
      <c r="B23" s="50" t="s">
        <v>16</v>
      </c>
      <c r="C23" s="32">
        <v>50</v>
      </c>
      <c r="D23" s="32">
        <v>3.63</v>
      </c>
      <c r="E23" s="32">
        <v>0.86</v>
      </c>
      <c r="F23" s="32">
        <v>19.66</v>
      </c>
      <c r="G23" s="51">
        <v>100.33</v>
      </c>
    </row>
    <row r="24" spans="2:7" ht="15.75" thickBot="1">
      <c r="B24" s="15" t="s">
        <v>19</v>
      </c>
      <c r="C24" s="11">
        <v>200</v>
      </c>
      <c r="D24" s="11">
        <v>0.66</v>
      </c>
      <c r="E24" s="11">
        <v>0.09</v>
      </c>
      <c r="F24" s="11">
        <v>32.01</v>
      </c>
      <c r="G24" s="12">
        <v>132.80000000000001</v>
      </c>
    </row>
    <row r="25" spans="2:7" ht="15.75" thickBot="1">
      <c r="B25" s="15" t="s">
        <v>38</v>
      </c>
      <c r="C25" s="11">
        <v>150</v>
      </c>
      <c r="D25" s="11">
        <v>0.6</v>
      </c>
      <c r="E25" s="11">
        <v>0.6</v>
      </c>
      <c r="F25" s="11">
        <v>14.7</v>
      </c>
      <c r="G25" s="12">
        <v>66</v>
      </c>
    </row>
    <row r="26" spans="2:7" ht="15.75" thickBot="1">
      <c r="B26" s="52" t="s">
        <v>29</v>
      </c>
      <c r="C26" s="33">
        <f>C19+C20+C21+C22+C23+C24+C25</f>
        <v>930</v>
      </c>
      <c r="D26" s="33">
        <f t="shared" ref="D26:G26" si="1">D19+D20+D21+D22+D23+D24+D25</f>
        <v>40.950000000000003</v>
      </c>
      <c r="E26" s="33">
        <f t="shared" si="1"/>
        <v>36.400000000000006</v>
      </c>
      <c r="F26" s="33">
        <f t="shared" si="1"/>
        <v>117.95</v>
      </c>
      <c r="G26" s="33">
        <f t="shared" si="1"/>
        <v>970.01</v>
      </c>
    </row>
    <row r="27" spans="2:7" ht="15.75" thickBot="1">
      <c r="B27" s="44" t="s">
        <v>30</v>
      </c>
      <c r="C27" s="11"/>
      <c r="D27" s="11"/>
      <c r="E27" s="11"/>
      <c r="F27" s="11"/>
      <c r="G27" s="12"/>
    </row>
    <row r="28" spans="2:7" ht="15.75" thickBot="1">
      <c r="B28" s="15" t="s">
        <v>20</v>
      </c>
      <c r="C28" s="11">
        <v>200</v>
      </c>
      <c r="D28" s="11">
        <v>5.4</v>
      </c>
      <c r="E28" s="11">
        <v>4.5999999999999996</v>
      </c>
      <c r="F28" s="11">
        <v>28</v>
      </c>
      <c r="G28" s="12">
        <v>170</v>
      </c>
    </row>
    <row r="29" spans="2:7" ht="15.75" thickBot="1">
      <c r="B29" s="15" t="s">
        <v>22</v>
      </c>
      <c r="C29" s="11">
        <v>100</v>
      </c>
      <c r="D29" s="11">
        <v>6.86</v>
      </c>
      <c r="E29" s="11">
        <v>17.12</v>
      </c>
      <c r="F29" s="11">
        <v>52.94</v>
      </c>
      <c r="G29" s="12">
        <v>374.38</v>
      </c>
    </row>
    <row r="30" spans="2:7" ht="15.75" thickBot="1">
      <c r="B30" s="54" t="s">
        <v>18</v>
      </c>
      <c r="C30" s="33">
        <v>300</v>
      </c>
      <c r="D30" s="33">
        <v>12.26</v>
      </c>
      <c r="E30" s="33">
        <v>21.72</v>
      </c>
      <c r="F30" s="33">
        <v>80.94</v>
      </c>
      <c r="G30" s="53">
        <v>544.38</v>
      </c>
    </row>
    <row r="31" spans="2:7" ht="15.75" thickBot="1">
      <c r="B31" s="44" t="s">
        <v>31</v>
      </c>
      <c r="C31" s="11"/>
      <c r="D31" s="11"/>
      <c r="E31" s="11"/>
      <c r="F31" s="11"/>
      <c r="G31" s="12"/>
    </row>
    <row r="32" spans="2:7" ht="30.75" thickBot="1">
      <c r="B32" s="15" t="s">
        <v>32</v>
      </c>
      <c r="C32" s="11">
        <v>160</v>
      </c>
      <c r="D32" s="11">
        <v>7.06</v>
      </c>
      <c r="E32" s="11">
        <v>6.48</v>
      </c>
      <c r="F32" s="11">
        <v>32.61</v>
      </c>
      <c r="G32" s="12">
        <v>175.18</v>
      </c>
    </row>
    <row r="33" spans="2:7">
      <c r="B33" s="48" t="s">
        <v>33</v>
      </c>
      <c r="C33" s="13">
        <v>130</v>
      </c>
      <c r="D33" s="17">
        <v>25.88</v>
      </c>
      <c r="E33" s="17">
        <v>20.6</v>
      </c>
      <c r="F33" s="17">
        <v>26.8</v>
      </c>
      <c r="G33" s="19">
        <v>396.84</v>
      </c>
    </row>
    <row r="34" spans="2:7" ht="15.75" thickBot="1">
      <c r="B34" s="15" t="s">
        <v>34</v>
      </c>
      <c r="C34" s="11">
        <v>20</v>
      </c>
      <c r="D34" s="18"/>
      <c r="E34" s="18"/>
      <c r="F34" s="18"/>
      <c r="G34" s="20"/>
    </row>
    <row r="35" spans="2:7">
      <c r="B35" s="45" t="s">
        <v>8</v>
      </c>
      <c r="C35" s="28">
        <v>70</v>
      </c>
      <c r="D35" s="28">
        <v>5.61</v>
      </c>
      <c r="E35" s="28">
        <v>1.19</v>
      </c>
      <c r="F35" s="28">
        <v>33.97</v>
      </c>
      <c r="G35" s="46">
        <v>171.54</v>
      </c>
    </row>
    <row r="36" spans="2:7" ht="15.75" thickBot="1">
      <c r="B36" s="16" t="s">
        <v>9</v>
      </c>
      <c r="C36" s="29">
        <v>15</v>
      </c>
      <c r="D36" s="29">
        <v>0.08</v>
      </c>
      <c r="E36" s="29">
        <v>12.37</v>
      </c>
      <c r="F36" s="29">
        <v>0.12</v>
      </c>
      <c r="G36" s="47">
        <v>112.06</v>
      </c>
    </row>
    <row r="37" spans="2:7" ht="15.75" thickBot="1">
      <c r="B37" s="15" t="s">
        <v>10</v>
      </c>
      <c r="C37" s="11">
        <v>200</v>
      </c>
      <c r="D37" s="11">
        <v>0.2</v>
      </c>
      <c r="E37" s="27"/>
      <c r="F37" s="11">
        <v>14</v>
      </c>
      <c r="G37" s="12">
        <v>28</v>
      </c>
    </row>
    <row r="38" spans="2:7">
      <c r="B38" s="9" t="s">
        <v>17</v>
      </c>
      <c r="C38" s="14">
        <f>C32+C33+C34+C35+C36+C37</f>
        <v>595</v>
      </c>
      <c r="D38" s="14">
        <f t="shared" ref="D38:G38" si="2">D32+D33+D34+D35+D36+D37</f>
        <v>38.83</v>
      </c>
      <c r="E38" s="14">
        <f t="shared" si="2"/>
        <v>40.64</v>
      </c>
      <c r="F38" s="14">
        <f t="shared" si="2"/>
        <v>107.5</v>
      </c>
      <c r="G38" s="14">
        <f t="shared" si="2"/>
        <v>883.61999999999989</v>
      </c>
    </row>
    <row r="39" spans="2:7">
      <c r="B39" s="9" t="s">
        <v>36</v>
      </c>
      <c r="C39" s="8"/>
      <c r="D39" s="8"/>
      <c r="E39" s="8"/>
      <c r="F39" s="8"/>
      <c r="G39" s="8"/>
    </row>
    <row r="40" spans="2:7">
      <c r="B40" s="8" t="s">
        <v>35</v>
      </c>
      <c r="C40" s="8">
        <v>180</v>
      </c>
      <c r="D40" s="8">
        <v>5.08</v>
      </c>
      <c r="E40" s="8">
        <v>4.5</v>
      </c>
      <c r="F40" s="8">
        <v>7.16</v>
      </c>
      <c r="G40" s="8">
        <v>90.9</v>
      </c>
    </row>
    <row r="41" spans="2:7">
      <c r="B41" s="9" t="s">
        <v>37</v>
      </c>
      <c r="C41" s="9">
        <v>180</v>
      </c>
      <c r="D41" s="9">
        <v>5.08</v>
      </c>
      <c r="E41" s="9">
        <v>4.5</v>
      </c>
      <c r="F41" s="9">
        <v>7.16</v>
      </c>
      <c r="G41" s="9">
        <v>90.9</v>
      </c>
    </row>
    <row r="42" spans="2:7">
      <c r="B42" s="10" t="s">
        <v>15</v>
      </c>
      <c r="C42" s="7">
        <v>2520</v>
      </c>
      <c r="D42" s="7">
        <v>112.06</v>
      </c>
      <c r="E42" s="7">
        <v>135.88</v>
      </c>
      <c r="F42" s="7">
        <v>414.95</v>
      </c>
      <c r="G42" s="7">
        <v>3239.8</v>
      </c>
    </row>
  </sheetData>
  <mergeCells count="20">
    <mergeCell ref="D33:D34"/>
    <mergeCell ref="E33:E34"/>
    <mergeCell ref="F33:F34"/>
    <mergeCell ref="G33:G34"/>
    <mergeCell ref="B14:B15"/>
    <mergeCell ref="C14:C15"/>
    <mergeCell ref="D14:D15"/>
    <mergeCell ref="E14:E15"/>
    <mergeCell ref="F14:F15"/>
    <mergeCell ref="G14:G15"/>
    <mergeCell ref="C16:C17"/>
    <mergeCell ref="D16:D17"/>
    <mergeCell ref="E16:E17"/>
    <mergeCell ref="F16:F17"/>
    <mergeCell ref="G16:G17"/>
    <mergeCell ref="B7:B8"/>
    <mergeCell ref="C7:C8"/>
    <mergeCell ref="D7:F7"/>
    <mergeCell ref="G7:G8"/>
    <mergeCell ref="B16:B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2"/>
  <sheetViews>
    <sheetView tabSelected="1" zoomScale="96" zoomScaleNormal="96" workbookViewId="0">
      <selection activeCell="I36" sqref="I36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39</v>
      </c>
    </row>
    <row r="4" spans="2:7">
      <c r="B4" s="2"/>
    </row>
    <row r="5" spans="2:7" ht="16.5">
      <c r="B5" s="6" t="s">
        <v>13</v>
      </c>
    </row>
    <row r="7" spans="2:7" ht="15.75" customHeight="1" thickBot="1">
      <c r="B7" s="36" t="s">
        <v>0</v>
      </c>
      <c r="C7" s="37" t="s">
        <v>1</v>
      </c>
      <c r="D7" s="38" t="s">
        <v>2</v>
      </c>
      <c r="E7" s="39"/>
      <c r="F7" s="40"/>
      <c r="G7" s="41" t="s">
        <v>3</v>
      </c>
    </row>
    <row r="8" spans="2:7" ht="15.75" thickBot="1">
      <c r="B8" s="42"/>
      <c r="C8" s="25"/>
      <c r="D8" s="26" t="s">
        <v>4</v>
      </c>
      <c r="E8" s="26" t="s">
        <v>5</v>
      </c>
      <c r="F8" s="26" t="s">
        <v>6</v>
      </c>
      <c r="G8" s="43"/>
    </row>
    <row r="9" spans="2:7" ht="15.75" thickBot="1">
      <c r="B9" s="44" t="s">
        <v>7</v>
      </c>
      <c r="C9" s="11"/>
      <c r="D9" s="11"/>
      <c r="E9" s="11"/>
      <c r="F9" s="11"/>
      <c r="G9" s="12"/>
    </row>
    <row r="10" spans="2:7" ht="30.75" thickBot="1">
      <c r="B10" s="15" t="s">
        <v>23</v>
      </c>
      <c r="C10" s="11">
        <v>200</v>
      </c>
      <c r="D10" s="11">
        <v>7.1</v>
      </c>
      <c r="E10" s="11">
        <v>10.98</v>
      </c>
      <c r="F10" s="11">
        <v>39.200000000000003</v>
      </c>
      <c r="G10" s="12">
        <v>286</v>
      </c>
    </row>
    <row r="11" spans="2:7" s="2" customFormat="1" ht="15.75" thickBot="1">
      <c r="B11" s="15" t="s">
        <v>10</v>
      </c>
      <c r="C11" s="11">
        <v>200</v>
      </c>
      <c r="D11" s="11">
        <v>0.2</v>
      </c>
      <c r="E11" s="27"/>
      <c r="F11" s="11">
        <v>14</v>
      </c>
      <c r="G11" s="12">
        <v>28</v>
      </c>
    </row>
    <row r="12" spans="2:7" s="2" customFormat="1" ht="25.5" customHeight="1">
      <c r="B12" s="45" t="s">
        <v>8</v>
      </c>
      <c r="C12" s="34">
        <v>100</v>
      </c>
      <c r="D12" s="34">
        <v>8.01</v>
      </c>
      <c r="E12" s="34">
        <v>1.7</v>
      </c>
      <c r="F12" s="34">
        <v>48.53</v>
      </c>
      <c r="G12" s="55">
        <v>245.06</v>
      </c>
    </row>
    <row r="13" spans="2:7" ht="15.75" thickBot="1">
      <c r="B13" s="16" t="s">
        <v>9</v>
      </c>
      <c r="C13" s="35">
        <v>15</v>
      </c>
      <c r="D13" s="35">
        <v>0.08</v>
      </c>
      <c r="E13" s="35">
        <v>12.37</v>
      </c>
      <c r="F13" s="35">
        <v>0.12</v>
      </c>
      <c r="G13" s="56">
        <v>112.06</v>
      </c>
    </row>
    <row r="14" spans="2:7">
      <c r="B14" s="23" t="s">
        <v>21</v>
      </c>
      <c r="C14" s="23">
        <v>30</v>
      </c>
      <c r="D14" s="23">
        <v>1.95</v>
      </c>
      <c r="E14" s="23">
        <v>8.08</v>
      </c>
      <c r="F14" s="23">
        <v>14.11</v>
      </c>
      <c r="G14" s="23">
        <v>153.29</v>
      </c>
    </row>
    <row r="15" spans="2:7" ht="15.75" thickBot="1">
      <c r="B15" s="24"/>
      <c r="C15" s="24"/>
      <c r="D15" s="24"/>
      <c r="E15" s="24"/>
      <c r="F15" s="24"/>
      <c r="G15" s="24"/>
    </row>
    <row r="16" spans="2:7">
      <c r="B16" s="21" t="s">
        <v>24</v>
      </c>
      <c r="C16" s="30">
        <f>C10+C11+C12+C13+C14</f>
        <v>545</v>
      </c>
      <c r="D16" s="30">
        <f t="shared" ref="D16:G16" si="0">D10+D11+D12+D13+D14</f>
        <v>17.34</v>
      </c>
      <c r="E16" s="30">
        <f t="shared" si="0"/>
        <v>33.129999999999995</v>
      </c>
      <c r="F16" s="30">
        <f t="shared" si="0"/>
        <v>115.96000000000001</v>
      </c>
      <c r="G16" s="30">
        <f t="shared" si="0"/>
        <v>824.40999999999985</v>
      </c>
    </row>
    <row r="17" spans="2:7" ht="15.75" thickBot="1">
      <c r="B17" s="22"/>
      <c r="C17" s="31"/>
      <c r="D17" s="31"/>
      <c r="E17" s="31"/>
      <c r="F17" s="31"/>
      <c r="G17" s="31"/>
    </row>
    <row r="18" spans="2:7" ht="15.75" thickBot="1">
      <c r="B18" s="44" t="s">
        <v>14</v>
      </c>
      <c r="C18" s="11"/>
      <c r="D18" s="11"/>
      <c r="E18" s="11"/>
      <c r="F18" s="11"/>
      <c r="G18" s="12"/>
    </row>
    <row r="19" spans="2:7" ht="45.75" thickBot="1">
      <c r="B19" s="15" t="s">
        <v>25</v>
      </c>
      <c r="C19" s="35">
        <v>300</v>
      </c>
      <c r="D19" s="35">
        <v>7.6</v>
      </c>
      <c r="E19" s="35">
        <v>10.68</v>
      </c>
      <c r="F19" s="35">
        <v>14.17</v>
      </c>
      <c r="G19" s="56">
        <v>190</v>
      </c>
    </row>
    <row r="20" spans="2:7">
      <c r="B20" s="48" t="s">
        <v>26</v>
      </c>
      <c r="C20" s="34">
        <v>200</v>
      </c>
      <c r="D20" s="34">
        <v>4</v>
      </c>
      <c r="E20" s="34">
        <v>8.16</v>
      </c>
      <c r="F20" s="34">
        <v>18</v>
      </c>
      <c r="G20" s="55">
        <v>159.4</v>
      </c>
    </row>
    <row r="21" spans="2:7" ht="27.75" customHeight="1" thickBot="1">
      <c r="B21" s="15" t="s">
        <v>27</v>
      </c>
      <c r="C21" s="35">
        <v>80</v>
      </c>
      <c r="D21" s="35">
        <v>22.7</v>
      </c>
      <c r="E21" s="35">
        <v>18.3</v>
      </c>
      <c r="F21" s="35">
        <v>0.5</v>
      </c>
      <c r="G21" s="56">
        <v>257.10000000000002</v>
      </c>
    </row>
    <row r="22" spans="2:7" ht="15.75" thickBot="1">
      <c r="B22" s="15" t="s">
        <v>28</v>
      </c>
      <c r="C22" s="11">
        <v>50</v>
      </c>
      <c r="D22" s="11">
        <v>4</v>
      </c>
      <c r="E22" s="11">
        <v>0.85</v>
      </c>
      <c r="F22" s="11">
        <v>24.27</v>
      </c>
      <c r="G22" s="12">
        <v>122.54</v>
      </c>
    </row>
    <row r="23" spans="2:7" ht="15.75" thickBot="1">
      <c r="B23" s="50" t="s">
        <v>16</v>
      </c>
      <c r="C23" s="32">
        <v>50</v>
      </c>
      <c r="D23" s="32">
        <v>3.63</v>
      </c>
      <c r="E23" s="32">
        <v>0.86</v>
      </c>
      <c r="F23" s="32">
        <v>19.66</v>
      </c>
      <c r="G23" s="51">
        <v>100.33</v>
      </c>
    </row>
    <row r="24" spans="2:7" ht="15.75" thickBot="1">
      <c r="B24" s="15" t="s">
        <v>19</v>
      </c>
      <c r="C24" s="11">
        <v>200</v>
      </c>
      <c r="D24" s="11">
        <v>0.66</v>
      </c>
      <c r="E24" s="11">
        <v>0.09</v>
      </c>
      <c r="F24" s="11">
        <v>32.01</v>
      </c>
      <c r="G24" s="12">
        <v>132.80000000000001</v>
      </c>
    </row>
    <row r="25" spans="2:7" ht="15.75" thickBot="1">
      <c r="B25" s="15" t="s">
        <v>38</v>
      </c>
      <c r="C25" s="11">
        <v>150</v>
      </c>
      <c r="D25" s="11">
        <v>0.6</v>
      </c>
      <c r="E25" s="11">
        <v>0.6</v>
      </c>
      <c r="F25" s="11">
        <v>14.7</v>
      </c>
      <c r="G25" s="12">
        <v>66</v>
      </c>
    </row>
    <row r="26" spans="2:7" ht="15.75" thickBot="1">
      <c r="B26" s="52" t="s">
        <v>29</v>
      </c>
      <c r="C26" s="33">
        <f>C19+C20+C21+C22+C23+C24+C25</f>
        <v>1030</v>
      </c>
      <c r="D26" s="33">
        <f t="shared" ref="D26:G26" si="1">D19+D20+D21+D22+D23+D24+D25</f>
        <v>43.19</v>
      </c>
      <c r="E26" s="33">
        <f t="shared" si="1"/>
        <v>39.540000000000006</v>
      </c>
      <c r="F26" s="33">
        <f t="shared" si="1"/>
        <v>123.30999999999999</v>
      </c>
      <c r="G26" s="33">
        <f t="shared" si="1"/>
        <v>1028.17</v>
      </c>
    </row>
    <row r="27" spans="2:7" ht="15.75" thickBot="1">
      <c r="B27" s="44" t="s">
        <v>30</v>
      </c>
      <c r="C27" s="11"/>
      <c r="D27" s="11"/>
      <c r="E27" s="11"/>
      <c r="F27" s="11"/>
      <c r="G27" s="12"/>
    </row>
    <row r="28" spans="2:7" ht="15.75" thickBot="1">
      <c r="B28" s="15" t="s">
        <v>20</v>
      </c>
      <c r="C28" s="11">
        <v>200</v>
      </c>
      <c r="D28" s="11">
        <v>5.4</v>
      </c>
      <c r="E28" s="11">
        <v>4.5999999999999996</v>
      </c>
      <c r="F28" s="11">
        <v>28</v>
      </c>
      <c r="G28" s="12">
        <v>170</v>
      </c>
    </row>
    <row r="29" spans="2:7" ht="15.75" thickBot="1">
      <c r="B29" s="15" t="s">
        <v>22</v>
      </c>
      <c r="C29" s="11">
        <v>100</v>
      </c>
      <c r="D29" s="11">
        <v>6.86</v>
      </c>
      <c r="E29" s="11">
        <v>17.12</v>
      </c>
      <c r="F29" s="11">
        <v>52.94</v>
      </c>
      <c r="G29" s="12">
        <v>374.38</v>
      </c>
    </row>
    <row r="30" spans="2:7" ht="15.75" thickBot="1">
      <c r="B30" s="54" t="s">
        <v>18</v>
      </c>
      <c r="C30" s="33">
        <v>300</v>
      </c>
      <c r="D30" s="33">
        <v>12.26</v>
      </c>
      <c r="E30" s="33">
        <v>21.72</v>
      </c>
      <c r="F30" s="33">
        <v>80.94</v>
      </c>
      <c r="G30" s="53">
        <v>544.38</v>
      </c>
    </row>
    <row r="31" spans="2:7" ht="15.75" thickBot="1">
      <c r="B31" s="44" t="s">
        <v>31</v>
      </c>
      <c r="C31" s="11"/>
      <c r="D31" s="11"/>
      <c r="E31" s="11"/>
      <c r="F31" s="11"/>
      <c r="G31" s="12"/>
    </row>
    <row r="32" spans="2:7" ht="30.75" thickBot="1">
      <c r="B32" s="15" t="s">
        <v>32</v>
      </c>
      <c r="C32" s="35">
        <v>180</v>
      </c>
      <c r="D32" s="35">
        <v>7.96</v>
      </c>
      <c r="E32" s="35">
        <v>7.88</v>
      </c>
      <c r="F32" s="35">
        <v>29.09</v>
      </c>
      <c r="G32" s="56">
        <v>220.21</v>
      </c>
    </row>
    <row r="33" spans="2:7">
      <c r="B33" s="48" t="s">
        <v>33</v>
      </c>
      <c r="C33" s="13">
        <v>130</v>
      </c>
      <c r="D33" s="17">
        <v>25.88</v>
      </c>
      <c r="E33" s="17">
        <v>20.6</v>
      </c>
      <c r="F33" s="17">
        <v>26.8</v>
      </c>
      <c r="G33" s="19">
        <v>396.84</v>
      </c>
    </row>
    <row r="34" spans="2:7" ht="15.75" thickBot="1">
      <c r="B34" s="15" t="s">
        <v>34</v>
      </c>
      <c r="C34" s="11">
        <v>20</v>
      </c>
      <c r="D34" s="18"/>
      <c r="E34" s="18"/>
      <c r="F34" s="18"/>
      <c r="G34" s="20"/>
    </row>
    <row r="35" spans="2:7">
      <c r="B35" s="45" t="s">
        <v>8</v>
      </c>
      <c r="C35" s="34">
        <v>100</v>
      </c>
      <c r="D35" s="34">
        <v>8.01</v>
      </c>
      <c r="E35" s="34">
        <v>1.7</v>
      </c>
      <c r="F35" s="34">
        <v>48.53</v>
      </c>
      <c r="G35" s="55">
        <v>245.06</v>
      </c>
    </row>
    <row r="36" spans="2:7" ht="15.75" thickBot="1">
      <c r="B36" s="16" t="s">
        <v>9</v>
      </c>
      <c r="C36" s="35">
        <v>15</v>
      </c>
      <c r="D36" s="35">
        <v>0.08</v>
      </c>
      <c r="E36" s="35">
        <v>12.37</v>
      </c>
      <c r="F36" s="35">
        <v>0.12</v>
      </c>
      <c r="G36" s="56">
        <v>112.06</v>
      </c>
    </row>
    <row r="37" spans="2:7" ht="15.75" thickBot="1">
      <c r="B37" s="15" t="s">
        <v>10</v>
      </c>
      <c r="C37" s="11">
        <v>200</v>
      </c>
      <c r="D37" s="11">
        <v>0.2</v>
      </c>
      <c r="E37" s="27"/>
      <c r="F37" s="11">
        <v>14</v>
      </c>
      <c r="G37" s="12">
        <v>28</v>
      </c>
    </row>
    <row r="38" spans="2:7">
      <c r="B38" s="9" t="s">
        <v>17</v>
      </c>
      <c r="C38" s="14">
        <f>C32+C33+C34+C35+C36+C37</f>
        <v>645</v>
      </c>
      <c r="D38" s="14">
        <f t="shared" ref="D38:G38" si="2">D32+D33+D34+D35+D36+D37</f>
        <v>42.129999999999995</v>
      </c>
      <c r="E38" s="14">
        <f t="shared" si="2"/>
        <v>42.55</v>
      </c>
      <c r="F38" s="14">
        <f t="shared" si="2"/>
        <v>118.54</v>
      </c>
      <c r="G38" s="14">
        <f t="shared" si="2"/>
        <v>1002.1699999999998</v>
      </c>
    </row>
    <row r="39" spans="2:7">
      <c r="B39" s="9" t="s">
        <v>36</v>
      </c>
      <c r="C39" s="8"/>
      <c r="D39" s="8"/>
      <c r="E39" s="8"/>
      <c r="F39" s="8"/>
      <c r="G39" s="8"/>
    </row>
    <row r="40" spans="2:7">
      <c r="B40" s="8" t="s">
        <v>35</v>
      </c>
      <c r="C40" s="8">
        <v>180</v>
      </c>
      <c r="D40" s="8">
        <v>5.08</v>
      </c>
      <c r="E40" s="8">
        <v>4.5</v>
      </c>
      <c r="F40" s="8">
        <v>7.16</v>
      </c>
      <c r="G40" s="8">
        <v>90.9</v>
      </c>
    </row>
    <row r="41" spans="2:7">
      <c r="B41" s="9" t="s">
        <v>37</v>
      </c>
      <c r="C41" s="9">
        <v>180</v>
      </c>
      <c r="D41" s="9">
        <v>5.08</v>
      </c>
      <c r="E41" s="9">
        <v>4.5</v>
      </c>
      <c r="F41" s="9">
        <v>7.16</v>
      </c>
      <c r="G41" s="9">
        <v>90.9</v>
      </c>
    </row>
    <row r="42" spans="2:7">
      <c r="B42" s="10" t="s">
        <v>15</v>
      </c>
      <c r="C42" s="7">
        <f>C16+C26+C30+C38+C41</f>
        <v>2700</v>
      </c>
      <c r="D42" s="7">
        <f t="shared" ref="D42:G42" si="3">D16+D26+D30+D38+D41</f>
        <v>120</v>
      </c>
      <c r="E42" s="7">
        <f t="shared" si="3"/>
        <v>141.44</v>
      </c>
      <c r="F42" s="7">
        <f t="shared" si="3"/>
        <v>445.91</v>
      </c>
      <c r="G42" s="7">
        <f t="shared" si="3"/>
        <v>3490.03</v>
      </c>
    </row>
  </sheetData>
  <mergeCells count="20">
    <mergeCell ref="D33:D34"/>
    <mergeCell ref="E33:E34"/>
    <mergeCell ref="F33:F34"/>
    <mergeCell ref="G33:G34"/>
    <mergeCell ref="B14:B15"/>
    <mergeCell ref="C14:C15"/>
    <mergeCell ref="D14:D15"/>
    <mergeCell ref="E14:E15"/>
    <mergeCell ref="F14:F15"/>
    <mergeCell ref="G14:G15"/>
    <mergeCell ref="C16:C17"/>
    <mergeCell ref="D16:D17"/>
    <mergeCell ref="E16:E17"/>
    <mergeCell ref="F16:F17"/>
    <mergeCell ref="G16:G17"/>
    <mergeCell ref="B7:B8"/>
    <mergeCell ref="C7:C8"/>
    <mergeCell ref="D7:F7"/>
    <mergeCell ref="G7:G8"/>
    <mergeCell ref="B16:B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2024-02-22T13:19:43Z</dcterms:modified>
</cp:coreProperties>
</file>