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38" i="2" l="1"/>
  <c r="E38"/>
  <c r="F38"/>
  <c r="G38"/>
  <c r="C38"/>
  <c r="D38" i="1"/>
  <c r="E38"/>
  <c r="F38"/>
  <c r="G38"/>
  <c r="C38"/>
  <c r="D30" i="2" l="1"/>
  <c r="F30"/>
  <c r="G30"/>
  <c r="C30"/>
  <c r="D30" i="1" l="1"/>
  <c r="F30"/>
  <c r="G30"/>
  <c r="C30"/>
  <c r="D15" l="1"/>
  <c r="D42" s="1"/>
  <c r="E15"/>
  <c r="E42" s="1"/>
  <c r="F15"/>
  <c r="F42" s="1"/>
  <c r="G15"/>
  <c r="G42" s="1"/>
  <c r="C15"/>
  <c r="C42" s="1"/>
  <c r="D15" i="2"/>
  <c r="E15"/>
  <c r="F15"/>
  <c r="G15"/>
  <c r="C15"/>
  <c r="G42" l="1"/>
  <c r="D42"/>
  <c r="E42"/>
  <c r="F42"/>
  <c r="C42"/>
</calcChain>
</file>

<file path=xl/sharedStrings.xml><?xml version="1.0" encoding="utf-8"?>
<sst xmlns="http://schemas.openxmlformats.org/spreadsheetml/2006/main" count="88" uniqueCount="43">
  <si>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</si>
  <si>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</si>
  <si>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</si>
  <si>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</si>
  <si>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</si>
  <si>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</si>
  <si>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</si>
  <si>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</si>
  <si>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</si>
  <si>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</si>
  <si>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</si>
  <si>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</si>
  <si>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</si>
  <si>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</si>
  <si>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</si>
  <si>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</si>
  <si>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</si>
  <si>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</si>
  <si>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</si>
  <si>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</si>
  <si>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</si>
  <si>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</si>
  <si>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</si>
  <si>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</si>
  <si>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</si>
  <si>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</si>
  <si>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</si>
  <si>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Запеканка из  творога с макаронами   </t>
  </si>
  <si>
    <t>Конфеты шоколадные</t>
  </si>
  <si>
    <t xml:space="preserve">Суп крестьянский на к/б   </t>
  </si>
  <si>
    <t xml:space="preserve">Гуляш из говядины </t>
  </si>
  <si>
    <t xml:space="preserve">Компот из сухофруктов </t>
  </si>
  <si>
    <t xml:space="preserve">Яблоко </t>
  </si>
  <si>
    <t>Какао на молоке</t>
  </si>
  <si>
    <t>4,60 </t>
  </si>
  <si>
    <t xml:space="preserve">Пюре картофельное  </t>
  </si>
  <si>
    <t xml:space="preserve">Красный соус </t>
  </si>
  <si>
    <t xml:space="preserve">Каша перловая    с маслом </t>
  </si>
  <si>
    <t xml:space="preserve"> Булка  </t>
  </si>
  <si>
    <t>Огурец маринованный</t>
  </si>
  <si>
    <t>«27» февраля  2024 г.</t>
  </si>
  <si>
    <t xml:space="preserve">Салат капустный с горошк </t>
  </si>
  <si>
    <t xml:space="preserve">Каша перловая   с маслом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</si>
</sst>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tabSelected="1" topLeftCell="A6" workbookViewId="0">
      <selection activeCell="B19" sqref="B1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40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2:7">
      <c r="B8" s="47"/>
      <c r="C8" s="49"/>
      <c r="D8" s="25" t="s">
        <v>4</v>
      </c>
      <c r="E8" s="25" t="s">
        <v>5</v>
      </c>
      <c r="F8" s="25" t="s">
        <v>6</v>
      </c>
      <c r="G8" s="54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33" customHeight="1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4" t="s">
        <v>14</v>
      </c>
      <c r="C15" s="55">
        <f>SUM(C9:C14)</f>
        <v>515</v>
      </c>
      <c r="D15" s="55">
        <f>SUM(D9:D14)</f>
        <v>30.299999999999997</v>
      </c>
      <c r="E15" s="55">
        <f>SUM(E9:E14)</f>
        <v>33.78</v>
      </c>
      <c r="F15" s="55">
        <f>SUM(F9:F14)</f>
        <v>101.34</v>
      </c>
      <c r="G15" s="57">
        <f>SUM(G9:G14)</f>
        <v>820.88999999999987</v>
      </c>
    </row>
    <row r="16" spans="2:7" ht="15.75" thickBot="1">
      <c r="B16" s="23"/>
      <c r="C16" s="56"/>
      <c r="D16" s="56"/>
      <c r="E16" s="56"/>
      <c r="F16" s="56"/>
      <c r="G16" s="58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250</v>
      </c>
      <c r="D18" s="3">
        <v>10</v>
      </c>
      <c r="E18" s="3">
        <v>8.6300000000000008</v>
      </c>
      <c r="F18" s="3">
        <v>7.9</v>
      </c>
      <c r="G18" s="10">
        <v>167.3</v>
      </c>
    </row>
    <row r="19" spans="2:7" ht="15.75" thickBot="1">
      <c r="B19" s="44" t="s">
        <v>42</v>
      </c>
      <c r="C19" s="3">
        <v>150</v>
      </c>
      <c r="D19" s="3">
        <v>7.46</v>
      </c>
      <c r="E19" s="3">
        <v>5.61</v>
      </c>
      <c r="F19" s="3">
        <v>35.840000000000003</v>
      </c>
      <c r="G19" s="10">
        <v>230.45</v>
      </c>
    </row>
    <row r="20" spans="2:7" ht="15.75" thickBot="1">
      <c r="B20" s="44" t="s">
        <v>30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 ht="15.75" thickBot="1">
      <c r="B21" s="44" t="s">
        <v>41</v>
      </c>
      <c r="C21" s="3">
        <v>60</v>
      </c>
      <c r="D21" s="3">
        <v>1.55</v>
      </c>
      <c r="E21" s="3">
        <v>5.9</v>
      </c>
      <c r="F21" s="3">
        <v>4.2</v>
      </c>
      <c r="G21" s="10">
        <v>81.900000000000006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31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32</v>
      </c>
      <c r="C25" s="3">
        <v>100</v>
      </c>
      <c r="D25" s="3">
        <v>0.4</v>
      </c>
      <c r="E25" s="3">
        <v>0.4</v>
      </c>
      <c r="F25" s="3">
        <v>9.8000000000000007</v>
      </c>
      <c r="G25" s="10">
        <v>44</v>
      </c>
    </row>
    <row r="26" spans="2:7" ht="15.75" thickBot="1">
      <c r="B26" s="11" t="s">
        <v>17</v>
      </c>
      <c r="C26" s="17">
        <f>C18+C19+C20+C21+C22+C23+C24+C25</f>
        <v>960</v>
      </c>
      <c r="D26" s="17">
        <f t="shared" ref="D26:G26" si="0">D18+D19+D20+D21+D22+D23+D24+D25</f>
        <v>42.33</v>
      </c>
      <c r="E26" s="17">
        <f t="shared" si="0"/>
        <v>39.119999999999997</v>
      </c>
      <c r="F26" s="17">
        <f t="shared" si="0"/>
        <v>138.31000000000003</v>
      </c>
      <c r="G26" s="17">
        <f t="shared" si="0"/>
        <v>1109.3799999999999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33</v>
      </c>
      <c r="C28" s="3">
        <v>200</v>
      </c>
      <c r="D28" s="3">
        <v>5.4</v>
      </c>
      <c r="E28" s="3" t="s">
        <v>34</v>
      </c>
      <c r="F28" s="3">
        <v>28</v>
      </c>
      <c r="G28" s="10">
        <v>170</v>
      </c>
    </row>
    <row r="29" spans="2:7" ht="15.75" thickBot="1">
      <c r="B29" s="44" t="s">
        <v>38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13.3</v>
      </c>
      <c r="E30" s="17">
        <v>10.06</v>
      </c>
      <c r="F30" s="17">
        <f>F28+F29</f>
        <v>83.5</v>
      </c>
      <c r="G30" s="21">
        <f>G28+G29</f>
        <v>509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">
        <v>150</v>
      </c>
      <c r="D32" s="3">
        <v>2.2599999999999998</v>
      </c>
      <c r="E32" s="3">
        <v>9.6199999999999992</v>
      </c>
      <c r="F32" s="3">
        <v>18.89</v>
      </c>
      <c r="G32" s="10">
        <v>181.5</v>
      </c>
    </row>
    <row r="33" spans="2:7">
      <c r="B33" s="45" t="s">
        <v>39</v>
      </c>
      <c r="C33" s="45">
        <v>50</v>
      </c>
      <c r="D33" s="45">
        <v>0.33</v>
      </c>
      <c r="E33" s="45">
        <v>0</v>
      </c>
      <c r="F33" s="45">
        <v>1.33</v>
      </c>
      <c r="G33" s="45">
        <v>7</v>
      </c>
    </row>
    <row r="34" spans="2:7">
      <c r="B34" s="35" t="s">
        <v>36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30">
        <v>70</v>
      </c>
      <c r="D35" s="30">
        <v>5.61</v>
      </c>
      <c r="E35" s="30">
        <v>1.19</v>
      </c>
      <c r="F35" s="30">
        <v>33.97</v>
      </c>
      <c r="G35" s="30">
        <v>171.54</v>
      </c>
    </row>
    <row r="36" spans="2:7">
      <c r="B36" s="30" t="s">
        <v>9</v>
      </c>
      <c r="C36" s="30">
        <v>15</v>
      </c>
      <c r="D36" s="30">
        <v>0.08</v>
      </c>
      <c r="E36" s="30">
        <v>12.37</v>
      </c>
      <c r="F36" s="30">
        <v>0.12</v>
      </c>
      <c r="G36" s="30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535</v>
      </c>
      <c r="D38" s="17">
        <f t="shared" ref="D38:G38" si="1">D32+D33+D34+D35+D36+D37</f>
        <v>10.130000000000001</v>
      </c>
      <c r="E38" s="17">
        <f t="shared" si="1"/>
        <v>24.379999999999995</v>
      </c>
      <c r="F38" s="17">
        <f t="shared" si="1"/>
        <v>72.759999999999991</v>
      </c>
      <c r="G38" s="21">
        <f t="shared" si="1"/>
        <v>535.5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2490</v>
      </c>
      <c r="D42" s="13">
        <f>D15+D26+D30+D38+D41</f>
        <v>101.13999999999999</v>
      </c>
      <c r="E42" s="13">
        <f>E15+E26+E30+E38+E41</f>
        <v>111.84</v>
      </c>
      <c r="F42" s="13">
        <f>F15+F26+F30+F38+F41</f>
        <v>403.07000000000005</v>
      </c>
      <c r="G42" s="14">
        <f>G15+G26+G30+G38+G41</f>
        <v>3065.6699999999996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2"/>
  <sheetViews>
    <sheetView topLeftCell="A5" zoomScale="96" zoomScaleNormal="96" workbookViewId="0">
      <selection activeCell="B7" sqref="B7:G42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40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2:7" ht="15.75" thickBot="1">
      <c r="B8" s="59"/>
      <c r="C8" s="60"/>
      <c r="D8" s="2" t="s">
        <v>4</v>
      </c>
      <c r="E8" s="2" t="s">
        <v>5</v>
      </c>
      <c r="F8" s="2" t="s">
        <v>6</v>
      </c>
      <c r="G8" s="61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30.75" thickBot="1">
      <c r="B10" s="44" t="s">
        <v>27</v>
      </c>
      <c r="C10" s="3">
        <v>200</v>
      </c>
      <c r="D10" s="3">
        <v>22.46</v>
      </c>
      <c r="E10" s="3">
        <v>12.14</v>
      </c>
      <c r="F10" s="3">
        <v>39.14</v>
      </c>
      <c r="G10" s="10">
        <v>356</v>
      </c>
    </row>
    <row r="11" spans="2:7" s="5" customFormat="1" ht="15.75" thickBot="1">
      <c r="B11" s="29" t="s">
        <v>28</v>
      </c>
      <c r="C11" s="16">
        <v>30</v>
      </c>
      <c r="D11" s="16">
        <v>1.95</v>
      </c>
      <c r="E11" s="16">
        <v>8.08</v>
      </c>
      <c r="F11" s="16">
        <v>14.11</v>
      </c>
      <c r="G11" s="20">
        <v>153.29</v>
      </c>
    </row>
    <row r="12" spans="2:7" s="5" customFormat="1" ht="25.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5">
        <f>SUM(C9:C14)</f>
        <v>545</v>
      </c>
      <c r="D15" s="55">
        <f>SUM(D9:D14)</f>
        <v>32.699999999999996</v>
      </c>
      <c r="E15" s="55">
        <f>SUM(E9:E14)</f>
        <v>34.29</v>
      </c>
      <c r="F15" s="55">
        <f>SUM(F9:F14)</f>
        <v>115.9</v>
      </c>
      <c r="G15" s="57">
        <f>SUM(G9:G14)</f>
        <v>894.40999999999985</v>
      </c>
    </row>
    <row r="16" spans="2:7" ht="15.75" thickBot="1">
      <c r="B16" s="23"/>
      <c r="C16" s="56"/>
      <c r="D16" s="56"/>
      <c r="E16" s="56"/>
      <c r="F16" s="56"/>
      <c r="G16" s="58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15.75" thickBot="1">
      <c r="B18" s="44" t="s">
        <v>29</v>
      </c>
      <c r="C18" s="3">
        <v>300</v>
      </c>
      <c r="D18" s="3">
        <v>12</v>
      </c>
      <c r="E18" s="3">
        <v>10.35</v>
      </c>
      <c r="F18" s="3">
        <v>9.48</v>
      </c>
      <c r="G18" s="10">
        <v>200</v>
      </c>
    </row>
    <row r="19" spans="2:7" ht="15.75" thickBot="1">
      <c r="B19" s="44" t="s">
        <v>37</v>
      </c>
      <c r="C19" s="32">
        <v>180</v>
      </c>
      <c r="D19" s="32">
        <v>8.9499999999999993</v>
      </c>
      <c r="E19" s="32">
        <v>6.73</v>
      </c>
      <c r="F19" s="32">
        <v>43</v>
      </c>
      <c r="G19" s="34">
        <v>276.52999999999997</v>
      </c>
    </row>
    <row r="20" spans="2:7" ht="15.75" thickBot="1">
      <c r="B20" s="44" t="s">
        <v>30</v>
      </c>
      <c r="C20" s="3">
        <v>100</v>
      </c>
      <c r="D20" s="3">
        <v>14.55</v>
      </c>
      <c r="E20" s="3">
        <v>16.79</v>
      </c>
      <c r="F20" s="3">
        <v>2.89</v>
      </c>
      <c r="G20" s="10">
        <v>221</v>
      </c>
    </row>
    <row r="21" spans="2:7" ht="15.75" thickBot="1">
      <c r="B21" s="44" t="s">
        <v>41</v>
      </c>
      <c r="C21" s="3">
        <v>60</v>
      </c>
      <c r="D21" s="3">
        <v>1.55</v>
      </c>
      <c r="E21" s="3">
        <v>5.9</v>
      </c>
      <c r="F21" s="3">
        <v>4.2</v>
      </c>
      <c r="G21" s="10">
        <v>81.900000000000006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31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44" t="s">
        <v>32</v>
      </c>
      <c r="C25" s="3">
        <v>100</v>
      </c>
      <c r="D25" s="3">
        <v>0.4</v>
      </c>
      <c r="E25" s="3">
        <v>0.4</v>
      </c>
      <c r="F25" s="3">
        <v>9.8000000000000007</v>
      </c>
      <c r="G25" s="10">
        <v>44</v>
      </c>
    </row>
    <row r="26" spans="2:7" ht="15.75" thickBot="1">
      <c r="B26" s="11" t="s">
        <v>17</v>
      </c>
      <c r="C26" s="17">
        <f>C18+C19+C20+C21+C22+C23+C24+C25</f>
        <v>1040</v>
      </c>
      <c r="D26" s="17">
        <f t="shared" ref="D26:G26" si="0">D18+D19+D20+D21+D22+D23+D24+D25</f>
        <v>45.819999999999993</v>
      </c>
      <c r="E26" s="17">
        <f t="shared" si="0"/>
        <v>41.959999999999994</v>
      </c>
      <c r="F26" s="17">
        <f t="shared" si="0"/>
        <v>147.05000000000001</v>
      </c>
      <c r="G26" s="17">
        <f t="shared" si="0"/>
        <v>1188.1599999999999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33</v>
      </c>
      <c r="C28" s="3">
        <v>200</v>
      </c>
      <c r="D28" s="3">
        <v>5.4</v>
      </c>
      <c r="E28" s="3" t="s">
        <v>34</v>
      </c>
      <c r="F28" s="3">
        <v>28</v>
      </c>
      <c r="G28" s="10">
        <v>170</v>
      </c>
    </row>
    <row r="29" spans="2:7" ht="15.75" thickBot="1">
      <c r="B29" s="44" t="s">
        <v>38</v>
      </c>
      <c r="C29" s="3">
        <v>100</v>
      </c>
      <c r="D29" s="3">
        <v>7.9</v>
      </c>
      <c r="E29" s="3">
        <v>9.4</v>
      </c>
      <c r="F29" s="3">
        <v>55.5</v>
      </c>
      <c r="G29" s="10">
        <v>339</v>
      </c>
    </row>
    <row r="30" spans="2:7" ht="15.75" thickBot="1">
      <c r="B30" s="39" t="s">
        <v>23</v>
      </c>
      <c r="C30" s="17">
        <f>C28+C29</f>
        <v>300</v>
      </c>
      <c r="D30" s="17">
        <f>D28+D29</f>
        <v>13.3</v>
      </c>
      <c r="E30" s="17">
        <v>10.06</v>
      </c>
      <c r="F30" s="17">
        <f>F28+F29</f>
        <v>83.5</v>
      </c>
      <c r="G30" s="21">
        <f>G28+G29</f>
        <v>509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2">
        <v>180</v>
      </c>
      <c r="D32" s="32">
        <v>3.9</v>
      </c>
      <c r="E32" s="32">
        <v>11.5</v>
      </c>
      <c r="F32" s="32">
        <v>22.66</v>
      </c>
      <c r="G32" s="34">
        <v>217.8</v>
      </c>
    </row>
    <row r="33" spans="2:7">
      <c r="B33" s="45" t="s">
        <v>39</v>
      </c>
      <c r="C33" s="45">
        <v>50</v>
      </c>
      <c r="D33" s="45">
        <v>0.33</v>
      </c>
      <c r="E33" s="45">
        <v>0</v>
      </c>
      <c r="F33" s="45">
        <v>1.33</v>
      </c>
      <c r="G33" s="45">
        <v>7</v>
      </c>
    </row>
    <row r="34" spans="2:7">
      <c r="B34" s="35" t="s">
        <v>36</v>
      </c>
      <c r="C34" s="43">
        <v>50</v>
      </c>
      <c r="D34" s="43">
        <v>1.65</v>
      </c>
      <c r="E34" s="43">
        <v>1.2</v>
      </c>
      <c r="F34" s="43">
        <v>4.45</v>
      </c>
      <c r="G34" s="43">
        <v>35.4</v>
      </c>
    </row>
    <row r="35" spans="2:7">
      <c r="B35" s="30" t="s">
        <v>8</v>
      </c>
      <c r="C35" s="43">
        <v>100</v>
      </c>
      <c r="D35" s="43">
        <v>8.01</v>
      </c>
      <c r="E35" s="43">
        <v>1.7</v>
      </c>
      <c r="F35" s="43">
        <v>48.53</v>
      </c>
      <c r="G35" s="43">
        <v>245.06</v>
      </c>
    </row>
    <row r="36" spans="2:7">
      <c r="B36" s="30" t="s">
        <v>9</v>
      </c>
      <c r="C36" s="43">
        <v>15</v>
      </c>
      <c r="D36" s="43">
        <v>0.08</v>
      </c>
      <c r="E36" s="43">
        <v>12.37</v>
      </c>
      <c r="F36" s="43">
        <v>0.12</v>
      </c>
      <c r="G36" s="43">
        <v>112.06</v>
      </c>
    </row>
    <row r="37" spans="2:7" ht="15.75" thickBot="1">
      <c r="B37" s="41" t="s">
        <v>10</v>
      </c>
      <c r="C37" s="37">
        <v>200</v>
      </c>
      <c r="D37" s="37">
        <v>0.2</v>
      </c>
      <c r="E37" s="38"/>
      <c r="F37" s="37">
        <v>14</v>
      </c>
      <c r="G37" s="42">
        <v>28</v>
      </c>
    </row>
    <row r="38" spans="2:7" ht="15.75" thickBot="1">
      <c r="B38" s="39" t="s">
        <v>22</v>
      </c>
      <c r="C38" s="17">
        <f>C32+C33+C34+C35+C36+C37</f>
        <v>595</v>
      </c>
      <c r="D38" s="17">
        <f t="shared" ref="D38:G38" si="1">D32+D33+D34+D35+D36+D37</f>
        <v>14.169999999999998</v>
      </c>
      <c r="E38" s="17">
        <f t="shared" si="1"/>
        <v>26.769999999999996</v>
      </c>
      <c r="F38" s="17">
        <f t="shared" si="1"/>
        <v>91.09</v>
      </c>
      <c r="G38" s="21">
        <f t="shared" si="1"/>
        <v>645.31999999999994</v>
      </c>
    </row>
    <row r="39" spans="2:7" ht="15.75" thickBot="1">
      <c r="B39" s="39" t="s">
        <v>25</v>
      </c>
      <c r="C39" s="3"/>
      <c r="D39" s="3"/>
      <c r="E39" s="3"/>
      <c r="F39" s="3"/>
      <c r="G39" s="10"/>
    </row>
    <row r="40" spans="2:7" ht="15.75" thickBot="1">
      <c r="B40" s="44" t="s">
        <v>24</v>
      </c>
      <c r="C40" s="3">
        <v>180</v>
      </c>
      <c r="D40" s="3">
        <v>5.08</v>
      </c>
      <c r="E40" s="3">
        <v>4.5</v>
      </c>
      <c r="F40" s="3">
        <v>7.16</v>
      </c>
      <c r="G40" s="10">
        <v>90.9</v>
      </c>
    </row>
    <row r="41" spans="2:7" ht="15.75" thickBot="1">
      <c r="B41" s="39" t="s">
        <v>26</v>
      </c>
      <c r="C41" s="36">
        <v>180</v>
      </c>
      <c r="D41" s="36">
        <v>5.08</v>
      </c>
      <c r="E41" s="36">
        <v>4.5</v>
      </c>
      <c r="F41" s="36">
        <v>7.16</v>
      </c>
      <c r="G41" s="40">
        <v>90.9</v>
      </c>
    </row>
    <row r="42" spans="2:7">
      <c r="B42" s="12" t="s">
        <v>16</v>
      </c>
      <c r="C42" s="13">
        <f>C15+C26+C30+C38+C41</f>
        <v>2660</v>
      </c>
      <c r="D42" s="13">
        <f>D15+D26+D30+D38+D41</f>
        <v>111.06999999999998</v>
      </c>
      <c r="E42" s="13">
        <f>E15+E26+E30+E38+E41</f>
        <v>117.58</v>
      </c>
      <c r="F42" s="13">
        <f>F15+F26+F30+F38+F41</f>
        <v>444.7000000000001</v>
      </c>
      <c r="G42" s="14">
        <f>G15+G26+G30+G38+G41</f>
        <v>3327.7899999999995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2024-02-27T10:22:13Z</dcterms:modified>
</cp:coreProperties>
</file>