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6" i="2"/>
  <c r="E36"/>
  <c r="F36"/>
  <c r="G36"/>
  <c r="C36"/>
  <c r="D36" i="1"/>
  <c r="E36"/>
  <c r="F36"/>
  <c r="G36"/>
  <c r="C36"/>
  <c r="D25" i="2"/>
  <c r="E25"/>
  <c r="F25"/>
  <c r="G25"/>
  <c r="C25"/>
  <c r="D25" i="1"/>
  <c r="E25"/>
  <c r="F25"/>
  <c r="G25"/>
  <c r="C25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<sst xmlns="http://schemas.openxmlformats.org/spreadsheetml/2006/main" count="82" uniqueCount="40">
  <si>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</si>
  <si>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</si>
  <si>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</si>
  <si>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</si>
  <si>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</si>
  <si>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</si>
  <si>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</si>
  <si>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</si>
  <si>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</si>
  <si>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</si>
  <si>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</si>
  <si>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</si>
  <si>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</si>
  <si>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</si>
  <si>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</si>
  <si>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</si>
  <si>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</si>
  <si>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</si>
  <si>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</si>
  <si>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</si>
  <si>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</si>
  <si>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</si>
  <si>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</si>
  <si>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</si>
  <si>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</si>
  <si>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</si>
  <si>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</si>
  <si>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</si>
  <si>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</si>
  <si>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</si>
  <si>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</si>
  <si>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</si>
  <si>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</si>
  <si>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Салат «Степной» </t>
  </si>
  <si>
    <t xml:space="preserve"> Суп гороховый  на кост/ бульоне </t>
  </si>
  <si>
    <t xml:space="preserve"> Булка  </t>
  </si>
  <si>
    <t xml:space="preserve">Капуста тушенная   </t>
  </si>
  <si>
    <t xml:space="preserve">Вермишель отварной с маслом </t>
  </si>
  <si>
    <t xml:space="preserve">Банан </t>
  </si>
  <si>
    <t>«28»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</si>
</sst>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500</v>
      </c>
      <c r="D15" s="54">
        <f>SUM(D9:D14)</f>
        <v>15.58</v>
      </c>
      <c r="E15" s="54">
        <f>SUM(E9:E14)</f>
        <v>27.58</v>
      </c>
      <c r="F15" s="54">
        <f>SUM(F9:F14)</f>
        <v>84.18</v>
      </c>
      <c r="G15" s="56">
        <f>SUM(G9:G14)</f>
        <v>635.59999999999991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31</v>
      </c>
      <c r="C18" s="3">
        <v>250</v>
      </c>
      <c r="D18" s="3">
        <v>9.83</v>
      </c>
      <c r="E18" s="3">
        <v>8.8800000000000008</v>
      </c>
      <c r="F18" s="3">
        <v>16.8</v>
      </c>
      <c r="G18" s="10">
        <v>169.34</v>
      </c>
    </row>
    <row r="19" spans="2:7" ht="15.75" thickBot="1">
      <c r="B19" s="44" t="s">
        <v>32</v>
      </c>
      <c r="C19" s="3">
        <v>200</v>
      </c>
      <c r="D19" s="3">
        <v>15.3</v>
      </c>
      <c r="E19" s="3">
        <v>14.7</v>
      </c>
      <c r="F19" s="3">
        <v>38.6</v>
      </c>
      <c r="G19" s="10">
        <v>348.3</v>
      </c>
    </row>
    <row r="20" spans="2:7" ht="15.75" thickBot="1">
      <c r="B20" s="44" t="s">
        <v>33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38</v>
      </c>
      <c r="C24" s="3">
        <v>150</v>
      </c>
      <c r="D24" s="3">
        <v>1.8</v>
      </c>
      <c r="E24" s="3">
        <v>0.3</v>
      </c>
      <c r="F24" s="3">
        <v>33</v>
      </c>
      <c r="G24" s="10">
        <v>141</v>
      </c>
    </row>
    <row r="25" spans="2:7" ht="15.75" thickBot="1">
      <c r="B25" s="11" t="s">
        <v>17</v>
      </c>
      <c r="C25" s="17">
        <f>C18+C19+C20+C21+C22+C23+C24</f>
        <v>960</v>
      </c>
      <c r="D25" s="17">
        <f t="shared" ref="D25:G25" si="0">D18+D19+D20+D21+D22+D23+D24</f>
        <v>36.199999999999996</v>
      </c>
      <c r="E25" s="17">
        <f t="shared" si="0"/>
        <v>28.73</v>
      </c>
      <c r="F25" s="17">
        <f t="shared" si="0"/>
        <v>171.38</v>
      </c>
      <c r="G25" s="21">
        <f t="shared" si="0"/>
        <v>1066.3699999999999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28</v>
      </c>
      <c r="C27" s="3">
        <v>200</v>
      </c>
      <c r="D27" s="3">
        <v>5.4</v>
      </c>
      <c r="E27" s="3">
        <v>4.5999999999999996</v>
      </c>
      <c r="F27" s="3">
        <v>28</v>
      </c>
      <c r="G27" s="10">
        <v>170</v>
      </c>
    </row>
    <row r="28" spans="2:7" ht="15.75" thickBot="1">
      <c r="B28" s="44" t="s">
        <v>35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39" t="s">
        <v>23</v>
      </c>
      <c r="C29" s="17">
        <f>C27+C28</f>
        <v>300</v>
      </c>
      <c r="D29" s="17">
        <f>D27+D28</f>
        <v>13.3</v>
      </c>
      <c r="E29" s="17">
        <v>10.06</v>
      </c>
      <c r="F29" s="17">
        <f>F27+F28</f>
        <v>83.5</v>
      </c>
      <c r="G29" s="21">
        <f>G27+G28</f>
        <v>509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36</v>
      </c>
      <c r="C31" s="3">
        <v>150</v>
      </c>
      <c r="D31" s="3">
        <v>3.1</v>
      </c>
      <c r="E31" s="3">
        <v>4.8600000000000003</v>
      </c>
      <c r="F31" s="3">
        <v>14.14</v>
      </c>
      <c r="G31" s="10">
        <v>112.7</v>
      </c>
    </row>
    <row r="32" spans="2:7" ht="30.75" thickBot="1">
      <c r="B32" s="44" t="s">
        <v>37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0" t="s">
        <v>8</v>
      </c>
      <c r="C33" s="30">
        <v>70</v>
      </c>
      <c r="D33" s="30">
        <v>5.61</v>
      </c>
      <c r="E33" s="30">
        <v>1.19</v>
      </c>
      <c r="F33" s="30">
        <v>33.97</v>
      </c>
      <c r="G33" s="30">
        <v>171.54</v>
      </c>
    </row>
    <row r="34" spans="2:7">
      <c r="B34" s="30" t="s">
        <v>9</v>
      </c>
      <c r="C34" s="30">
        <v>15</v>
      </c>
      <c r="D34" s="30">
        <v>0.08</v>
      </c>
      <c r="E34" s="30">
        <v>12.37</v>
      </c>
      <c r="F34" s="30">
        <v>0.12</v>
      </c>
      <c r="G34" s="30">
        <v>112.06</v>
      </c>
    </row>
    <row r="35" spans="2:7" ht="15.75" thickBot="1">
      <c r="B35" s="41" t="s">
        <v>10</v>
      </c>
      <c r="C35" s="37">
        <v>200</v>
      </c>
      <c r="D35" s="37">
        <v>0.2</v>
      </c>
      <c r="E35" s="38"/>
      <c r="F35" s="37">
        <v>14</v>
      </c>
      <c r="G35" s="42">
        <v>28</v>
      </c>
    </row>
    <row r="36" spans="2:7" ht="15.75" thickBot="1">
      <c r="B36" s="39" t="s">
        <v>22</v>
      </c>
      <c r="C36" s="17">
        <f>C31+C33+C34+C35</f>
        <v>435</v>
      </c>
      <c r="D36" s="17">
        <f t="shared" ref="D36:G36" si="1">D31+D33+D34+D35</f>
        <v>8.99</v>
      </c>
      <c r="E36" s="17">
        <f t="shared" si="1"/>
        <v>18.420000000000002</v>
      </c>
      <c r="F36" s="17">
        <f t="shared" si="1"/>
        <v>62.23</v>
      </c>
      <c r="G36" s="21">
        <f t="shared" si="1"/>
        <v>424.3</v>
      </c>
    </row>
    <row r="37" spans="2:7" ht="15.75" thickBot="1">
      <c r="B37" s="39" t="s">
        <v>25</v>
      </c>
      <c r="C37" s="3"/>
      <c r="D37" s="3"/>
      <c r="E37" s="3"/>
      <c r="F37" s="3"/>
      <c r="G37" s="10"/>
    </row>
    <row r="38" spans="2:7" ht="15.75" thickBot="1">
      <c r="B38" s="44" t="s">
        <v>24</v>
      </c>
      <c r="C38" s="3">
        <v>180</v>
      </c>
      <c r="D38" s="3">
        <v>5.08</v>
      </c>
      <c r="E38" s="3">
        <v>4.5</v>
      </c>
      <c r="F38" s="3">
        <v>7.16</v>
      </c>
      <c r="G38" s="10">
        <v>90.9</v>
      </c>
    </row>
    <row r="39" spans="2:7" ht="15.75" thickBot="1">
      <c r="B39" s="39" t="s">
        <v>26</v>
      </c>
      <c r="C39" s="36">
        <v>180</v>
      </c>
      <c r="D39" s="36">
        <v>5.08</v>
      </c>
      <c r="E39" s="36">
        <v>4.5</v>
      </c>
      <c r="F39" s="36">
        <v>7.16</v>
      </c>
      <c r="G39" s="40">
        <v>90.9</v>
      </c>
    </row>
    <row r="40" spans="2:7">
      <c r="B40" s="12" t="s">
        <v>16</v>
      </c>
      <c r="C40" s="13">
        <f>C15+C25+C29+C36+C39</f>
        <v>2375</v>
      </c>
      <c r="D40" s="13">
        <f>D15+D25+D29+D36+D39</f>
        <v>79.149999999999991</v>
      </c>
      <c r="E40" s="13">
        <f>E15+E25+E29+E36+E39</f>
        <v>89.29</v>
      </c>
      <c r="F40" s="13">
        <f>F15+F25+F29+F36+F39</f>
        <v>408.45000000000005</v>
      </c>
      <c r="G40" s="14">
        <f>G15+G25+G29+G36+G39</f>
        <v>2726.17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39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s="5" customFormat="1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530</v>
      </c>
      <c r="D15" s="54">
        <f>SUM(D9:D14)</f>
        <v>17.979999999999997</v>
      </c>
      <c r="E15" s="54">
        <f>SUM(E9:E14)</f>
        <v>28.089999999999996</v>
      </c>
      <c r="F15" s="54">
        <f>SUM(F9:F14)</f>
        <v>98.740000000000009</v>
      </c>
      <c r="G15" s="56">
        <f>SUM(G9:G14)</f>
        <v>709.11999999999989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34</v>
      </c>
      <c r="C18" s="3">
        <v>300</v>
      </c>
      <c r="D18" s="3">
        <v>11.7</v>
      </c>
      <c r="E18" s="3">
        <v>10.6</v>
      </c>
      <c r="F18" s="3">
        <v>20.100000000000001</v>
      </c>
      <c r="G18" s="10">
        <v>203.2</v>
      </c>
    </row>
    <row r="19" spans="2:7" ht="15.75" thickBot="1">
      <c r="B19" s="44" t="s">
        <v>32</v>
      </c>
      <c r="C19" s="3">
        <v>250</v>
      </c>
      <c r="D19" s="3">
        <v>19.100000000000001</v>
      </c>
      <c r="E19" s="3">
        <v>18.3</v>
      </c>
      <c r="F19" s="3">
        <v>48.2</v>
      </c>
      <c r="G19" s="10">
        <v>435.3</v>
      </c>
    </row>
    <row r="20" spans="2:7" ht="15.75" thickBot="1">
      <c r="B20" s="44" t="s">
        <v>33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38</v>
      </c>
      <c r="C24" s="3">
        <v>150</v>
      </c>
      <c r="D24" s="3">
        <v>1.8</v>
      </c>
      <c r="E24" s="3">
        <v>0.3</v>
      </c>
      <c r="F24" s="3">
        <v>33</v>
      </c>
      <c r="G24" s="10">
        <v>141</v>
      </c>
    </row>
    <row r="25" spans="2:7" ht="15.75" thickBot="1">
      <c r="B25" s="11" t="s">
        <v>17</v>
      </c>
      <c r="C25" s="17">
        <f>C18+C19+C20+C21+C22+C23+C24</f>
        <v>1060</v>
      </c>
      <c r="D25" s="17">
        <f t="shared" ref="D25:G25" si="0">D18+D19+D20+D21+D22+D23+D24</f>
        <v>41.87</v>
      </c>
      <c r="E25" s="17">
        <f t="shared" si="0"/>
        <v>34.049999999999997</v>
      </c>
      <c r="F25" s="17">
        <f t="shared" si="0"/>
        <v>184.28</v>
      </c>
      <c r="G25" s="21">
        <f t="shared" si="0"/>
        <v>1187.23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28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44" t="s">
        <v>35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39" t="s">
        <v>23</v>
      </c>
      <c r="C29" s="17">
        <f>C27+C28</f>
        <v>300</v>
      </c>
      <c r="D29" s="17">
        <f>D27+D28</f>
        <v>14.34</v>
      </c>
      <c r="E29" s="17">
        <v>10.06</v>
      </c>
      <c r="F29" s="17">
        <f>F27+F28</f>
        <v>65.150000000000006</v>
      </c>
      <c r="G29" s="21">
        <f>G27+G28</f>
        <v>468.82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36</v>
      </c>
      <c r="C31" s="3">
        <v>180</v>
      </c>
      <c r="D31" s="3">
        <v>3.7</v>
      </c>
      <c r="E31" s="3">
        <v>5.8</v>
      </c>
      <c r="F31" s="3">
        <v>17.2</v>
      </c>
      <c r="G31" s="10">
        <v>135.19999999999999</v>
      </c>
    </row>
    <row r="32" spans="2:7" ht="30.75" thickBot="1">
      <c r="B32" s="44" t="s">
        <v>37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0" t="s">
        <v>8</v>
      </c>
      <c r="C33" s="43">
        <v>100</v>
      </c>
      <c r="D33" s="43">
        <v>8.01</v>
      </c>
      <c r="E33" s="43">
        <v>1.7</v>
      </c>
      <c r="F33" s="43">
        <v>48.53</v>
      </c>
      <c r="G33" s="43">
        <v>245.06</v>
      </c>
    </row>
    <row r="34" spans="2:7">
      <c r="B34" s="30" t="s">
        <v>9</v>
      </c>
      <c r="C34" s="43">
        <v>15</v>
      </c>
      <c r="D34" s="43">
        <v>0.08</v>
      </c>
      <c r="E34" s="43">
        <v>12.37</v>
      </c>
      <c r="F34" s="43">
        <v>0.12</v>
      </c>
      <c r="G34" s="43">
        <v>112.06</v>
      </c>
    </row>
    <row r="35" spans="2:7" ht="15.75" thickBot="1">
      <c r="B35" s="41" t="s">
        <v>10</v>
      </c>
      <c r="C35" s="37">
        <v>200</v>
      </c>
      <c r="D35" s="37">
        <v>0.2</v>
      </c>
      <c r="E35" s="38"/>
      <c r="F35" s="37">
        <v>14</v>
      </c>
      <c r="G35" s="42">
        <v>28</v>
      </c>
    </row>
    <row r="36" spans="2:7" ht="15.75" thickBot="1">
      <c r="B36" s="39" t="s">
        <v>22</v>
      </c>
      <c r="C36" s="17">
        <f>C31+C32+C33+C34+C35</f>
        <v>645</v>
      </c>
      <c r="D36" s="17">
        <f t="shared" ref="D36:G36" si="1">D31+D32+D33+D34+D35</f>
        <v>17.45</v>
      </c>
      <c r="E36" s="17">
        <f t="shared" si="1"/>
        <v>25.659999999999997</v>
      </c>
      <c r="F36" s="17">
        <f t="shared" si="1"/>
        <v>110.30000000000001</v>
      </c>
      <c r="G36" s="21">
        <f t="shared" si="1"/>
        <v>716.02</v>
      </c>
    </row>
    <row r="37" spans="2:7" ht="15.75" thickBot="1">
      <c r="B37" s="39" t="s">
        <v>25</v>
      </c>
      <c r="C37" s="3"/>
      <c r="D37" s="3"/>
      <c r="E37" s="3"/>
      <c r="F37" s="3"/>
      <c r="G37" s="10"/>
    </row>
    <row r="38" spans="2:7" ht="15.75" thickBot="1">
      <c r="B38" s="44" t="s">
        <v>24</v>
      </c>
      <c r="C38" s="3">
        <v>180</v>
      </c>
      <c r="D38" s="3">
        <v>5.08</v>
      </c>
      <c r="E38" s="3">
        <v>4.5</v>
      </c>
      <c r="F38" s="3">
        <v>7.16</v>
      </c>
      <c r="G38" s="10">
        <v>90.9</v>
      </c>
    </row>
    <row r="39" spans="2:7" ht="15.75" thickBot="1">
      <c r="B39" s="39" t="s">
        <v>26</v>
      </c>
      <c r="C39" s="36">
        <v>180</v>
      </c>
      <c r="D39" s="36">
        <v>5.08</v>
      </c>
      <c r="E39" s="36">
        <v>4.5</v>
      </c>
      <c r="F39" s="36">
        <v>7.16</v>
      </c>
      <c r="G39" s="40">
        <v>90.9</v>
      </c>
    </row>
    <row r="40" spans="2:7">
      <c r="B40" s="12" t="s">
        <v>16</v>
      </c>
      <c r="C40" s="13">
        <f>C15+C25+C29+C36+C39</f>
        <v>2715</v>
      </c>
      <c r="D40" s="13">
        <f>D15+D25+D29+D36+D39</f>
        <v>96.72</v>
      </c>
      <c r="E40" s="13">
        <f>E15+E25+E29+E36+E39</f>
        <v>102.35999999999999</v>
      </c>
      <c r="F40" s="13">
        <f>F15+F25+F29+F36+F39</f>
        <v>465.63</v>
      </c>
      <c r="G40" s="14">
        <f>G15+G25+G29+G36+G39</f>
        <v>3172.09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2024-02-27T13:22:12Z</dcterms:modified>
</cp:coreProperties>
</file>