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6" i="2"/>
  <c r="E26"/>
  <c r="F26"/>
  <c r="G26"/>
  <c r="C26"/>
  <c r="D25"/>
  <c r="E25"/>
  <c r="F25"/>
  <c r="G25"/>
  <c r="C25"/>
  <c r="D26" i="1"/>
  <c r="E26"/>
  <c r="F26"/>
  <c r="G26"/>
  <c r="C25"/>
  <c r="C26" s="1"/>
  <c r="D25" l="1"/>
  <c r="E25"/>
  <c r="F25"/>
  <c r="G25"/>
  <c r="D15" l="1"/>
  <c r="E15"/>
  <c r="F15"/>
  <c r="G15"/>
  <c r="C15"/>
  <c r="D15" i="2"/>
  <c r="E15"/>
  <c r="F15"/>
  <c r="G15"/>
  <c r="C15"/>
</calcChain>
</file>

<file path=xl/sharedStrings.xml><?xml version="1.0" encoding="utf-8"?>
<sst xmlns="http://schemas.openxmlformats.org/spreadsheetml/2006/main" count="54" uniqueCount="28">
  <si>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</si>
  <si>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</si>
  <si>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</si>
  <si>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</si>
  <si>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</si>
  <si>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</si>
  <si>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</si>
  <si>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</si>
  <si>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</si>
  <si>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</si>
  <si>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</si>
  <si>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</si>
  <si>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</si>
  <si>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</si>
  <si>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</si>
  <si>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</si>
  <si>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</si>
  <si>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</si>
  <si>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</si>
  <si>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 xml:space="preserve">Хлеб ржаной </t>
  </si>
  <si>
    <t xml:space="preserve">Компот из сухофруктов </t>
  </si>
  <si>
    <t xml:space="preserve"> Каша овсяная   молочная  </t>
  </si>
  <si>
    <t xml:space="preserve">Яйцо отварное </t>
  </si>
  <si>
    <t xml:space="preserve"> Суп чечевичный  на  костном бульоне </t>
  </si>
  <si>
    <t xml:space="preserve">Голубцы ленивые    </t>
  </si>
  <si>
    <t xml:space="preserve">Мандарин  </t>
  </si>
  <si>
    <t>Огурец маринованный</t>
  </si>
  <si>
    <t>«14» марта   2024 г.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</si>
</sst>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2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2" borderId="22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23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24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8" fillId="0" borderId="2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26"/>
  <sheetViews>
    <sheetView workbookViewId="0">
      <selection activeCell="B7" sqref="B7:G26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6" t="s">
        <v>11</v>
      </c>
    </row>
    <row r="2" spans="2:7">
      <c r="B2" s="1"/>
    </row>
    <row r="3" spans="2:7" ht="18.75">
      <c r="B3" s="8" t="s">
        <v>27</v>
      </c>
    </row>
    <row r="4" spans="2:7">
      <c r="B4" s="5"/>
    </row>
    <row r="5" spans="2:7" ht="16.5">
      <c r="B5" s="7" t="s">
        <v>12</v>
      </c>
    </row>
    <row r="7" spans="2:7" ht="15.75" customHeight="1" thickBot="1">
      <c r="B7" s="36" t="s">
        <v>0</v>
      </c>
      <c r="C7" s="38" t="s">
        <v>1</v>
      </c>
      <c r="D7" s="40" t="s">
        <v>2</v>
      </c>
      <c r="E7" s="41"/>
      <c r="F7" s="42"/>
      <c r="G7" s="43" t="s">
        <v>3</v>
      </c>
    </row>
    <row r="8" spans="2:7">
      <c r="B8" s="37"/>
      <c r="C8" s="39"/>
      <c r="D8" s="24" t="s">
        <v>4</v>
      </c>
      <c r="E8" s="24" t="s">
        <v>5</v>
      </c>
      <c r="F8" s="24" t="s">
        <v>6</v>
      </c>
      <c r="G8" s="44"/>
    </row>
    <row r="9" spans="2:7" ht="15.75" thickBot="1">
      <c r="B9" s="25" t="s">
        <v>7</v>
      </c>
      <c r="C9" s="26"/>
      <c r="D9" s="26"/>
      <c r="E9" s="26"/>
      <c r="F9" s="26"/>
      <c r="G9" s="27"/>
    </row>
    <row r="10" spans="2:7" ht="33" customHeight="1" thickBot="1">
      <c r="B10" s="35" t="s">
        <v>21</v>
      </c>
      <c r="C10" s="3">
        <v>200</v>
      </c>
      <c r="D10" s="3">
        <v>7.82</v>
      </c>
      <c r="E10" s="3">
        <v>12.83</v>
      </c>
      <c r="F10" s="3">
        <v>34.270000000000003</v>
      </c>
      <c r="G10" s="10">
        <v>285</v>
      </c>
    </row>
    <row r="11" spans="2:7" ht="15.75" thickBot="1">
      <c r="B11" s="28" t="s">
        <v>22</v>
      </c>
      <c r="C11" s="15">
        <v>55</v>
      </c>
      <c r="D11" s="15">
        <v>4.8</v>
      </c>
      <c r="E11" s="15">
        <v>4</v>
      </c>
      <c r="F11" s="15">
        <v>0.3</v>
      </c>
      <c r="G11" s="19">
        <v>56.6</v>
      </c>
    </row>
    <row r="12" spans="2:7" ht="15.75" thickBot="1">
      <c r="B12" s="35" t="s">
        <v>10</v>
      </c>
      <c r="C12" s="3">
        <v>200</v>
      </c>
      <c r="D12" s="3">
        <v>0.2</v>
      </c>
      <c r="E12" s="4"/>
      <c r="F12" s="3">
        <v>14</v>
      </c>
      <c r="G12" s="10">
        <v>28</v>
      </c>
    </row>
    <row r="13" spans="2:7">
      <c r="B13" s="21" t="s">
        <v>8</v>
      </c>
      <c r="C13" s="14">
        <v>70</v>
      </c>
      <c r="D13" s="14">
        <v>5.61</v>
      </c>
      <c r="E13" s="14">
        <v>1.19</v>
      </c>
      <c r="F13" s="14">
        <v>33.97</v>
      </c>
      <c r="G13" s="18">
        <v>171.54</v>
      </c>
    </row>
    <row r="14" spans="2:7" ht="15.75" thickBot="1">
      <c r="B14" s="28" t="s">
        <v>9</v>
      </c>
      <c r="C14" s="15">
        <v>15</v>
      </c>
      <c r="D14" s="15">
        <v>0.08</v>
      </c>
      <c r="E14" s="15">
        <v>12.37</v>
      </c>
      <c r="F14" s="15">
        <v>0.12</v>
      </c>
      <c r="G14" s="19">
        <v>112.06</v>
      </c>
    </row>
    <row r="15" spans="2:7">
      <c r="B15" s="23" t="s">
        <v>14</v>
      </c>
      <c r="C15" s="45">
        <f>SUM(C9:C14)</f>
        <v>540</v>
      </c>
      <c r="D15" s="45">
        <f>SUM(D9:D14)</f>
        <v>18.509999999999998</v>
      </c>
      <c r="E15" s="45">
        <f>SUM(E9:E14)</f>
        <v>30.39</v>
      </c>
      <c r="F15" s="45">
        <f>SUM(F9:F14)</f>
        <v>82.66</v>
      </c>
      <c r="G15" s="47">
        <f>SUM(G9:G14)</f>
        <v>653.20000000000005</v>
      </c>
    </row>
    <row r="16" spans="2:7" ht="15.75" thickBot="1">
      <c r="B16" s="22"/>
      <c r="C16" s="46"/>
      <c r="D16" s="46"/>
      <c r="E16" s="46"/>
      <c r="F16" s="46"/>
      <c r="G16" s="48"/>
    </row>
    <row r="17" spans="2:7" ht="15.75" thickBot="1">
      <c r="B17" s="17" t="s">
        <v>15</v>
      </c>
      <c r="C17" s="3"/>
      <c r="D17" s="3"/>
      <c r="E17" s="3"/>
      <c r="F17" s="3"/>
      <c r="G17" s="10"/>
    </row>
    <row r="18" spans="2:7">
      <c r="B18" s="52" t="s">
        <v>26</v>
      </c>
      <c r="C18" s="52">
        <v>60</v>
      </c>
      <c r="D18" s="52">
        <v>0.33</v>
      </c>
      <c r="E18" s="52">
        <v>0</v>
      </c>
      <c r="F18" s="52">
        <v>1.33</v>
      </c>
      <c r="G18" s="52">
        <v>7</v>
      </c>
    </row>
    <row r="19" spans="2:7" ht="30.75" thickBot="1">
      <c r="B19" s="35" t="s">
        <v>23</v>
      </c>
      <c r="C19" s="3">
        <v>250</v>
      </c>
      <c r="D19" s="3">
        <v>11.95</v>
      </c>
      <c r="E19" s="3">
        <v>5.75</v>
      </c>
      <c r="F19" s="3">
        <v>27.5</v>
      </c>
      <c r="G19" s="10">
        <v>217.5</v>
      </c>
    </row>
    <row r="20" spans="2:7" ht="15.75" thickBot="1">
      <c r="B20" s="35" t="s">
        <v>24</v>
      </c>
      <c r="C20" s="3">
        <v>230</v>
      </c>
      <c r="D20" s="3">
        <v>16.77</v>
      </c>
      <c r="E20" s="3">
        <v>10.74</v>
      </c>
      <c r="F20" s="3">
        <v>24.06</v>
      </c>
      <c r="G20" s="10">
        <v>260.06</v>
      </c>
    </row>
    <row r="21" spans="2:7" ht="15.75" thickBot="1">
      <c r="B21" s="35" t="s">
        <v>25</v>
      </c>
      <c r="C21" s="3">
        <v>150</v>
      </c>
      <c r="D21" s="3">
        <v>0.8</v>
      </c>
      <c r="E21" s="3">
        <v>7.5</v>
      </c>
      <c r="F21" s="3">
        <v>0.2</v>
      </c>
      <c r="G21" s="10">
        <v>38</v>
      </c>
    </row>
    <row r="22" spans="2:7">
      <c r="B22" s="29" t="s">
        <v>18</v>
      </c>
      <c r="C22" s="29">
        <v>70</v>
      </c>
      <c r="D22" s="29">
        <v>5.61</v>
      </c>
      <c r="E22" s="29">
        <v>1.19</v>
      </c>
      <c r="F22" s="29">
        <v>33.97</v>
      </c>
      <c r="G22" s="29">
        <v>171.54</v>
      </c>
    </row>
    <row r="23" spans="2:7">
      <c r="B23" s="34" t="s">
        <v>19</v>
      </c>
      <c r="C23" s="34">
        <v>30</v>
      </c>
      <c r="D23" s="34">
        <v>2.1</v>
      </c>
      <c r="E23" s="34">
        <v>0.51</v>
      </c>
      <c r="F23" s="34">
        <v>11.7</v>
      </c>
      <c r="G23" s="34">
        <v>60.39</v>
      </c>
    </row>
    <row r="24" spans="2:7" ht="15.75" thickBot="1">
      <c r="B24" s="35" t="s">
        <v>20</v>
      </c>
      <c r="C24" s="3">
        <v>200</v>
      </c>
      <c r="D24" s="3">
        <v>0.66</v>
      </c>
      <c r="E24" s="3">
        <v>0.09</v>
      </c>
      <c r="F24" s="3">
        <v>32.01</v>
      </c>
      <c r="G24" s="10">
        <v>132.80000000000001</v>
      </c>
    </row>
    <row r="25" spans="2:7" ht="15.75" thickBot="1">
      <c r="B25" s="11" t="s">
        <v>17</v>
      </c>
      <c r="C25" s="16">
        <f>C18+C19+C20+C21+C22+C23+C24</f>
        <v>990</v>
      </c>
      <c r="D25" s="16">
        <f t="shared" ref="D25:G25" si="0">D19+D20+D21+D22+D23+D24</f>
        <v>37.89</v>
      </c>
      <c r="E25" s="16">
        <f t="shared" si="0"/>
        <v>25.780000000000005</v>
      </c>
      <c r="F25" s="16">
        <f t="shared" si="0"/>
        <v>129.44</v>
      </c>
      <c r="G25" s="20">
        <f t="shared" si="0"/>
        <v>880.29</v>
      </c>
    </row>
    <row r="26" spans="2:7">
      <c r="B26" s="12" t="s">
        <v>16</v>
      </c>
      <c r="C26" s="13">
        <f>C15+C25</f>
        <v>1530</v>
      </c>
      <c r="D26" s="13">
        <f t="shared" ref="D26:G26" si="1">D15+D25</f>
        <v>56.4</v>
      </c>
      <c r="E26" s="13">
        <f t="shared" si="1"/>
        <v>56.17</v>
      </c>
      <c r="F26" s="13">
        <f t="shared" si="1"/>
        <v>212.1</v>
      </c>
      <c r="G26" s="13">
        <f t="shared" si="1"/>
        <v>1533.49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26"/>
  <sheetViews>
    <sheetView tabSelected="1" zoomScale="96" zoomScaleNormal="96" workbookViewId="0">
      <selection activeCell="B7" sqref="B7:G26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2:7" ht="18.75">
      <c r="B1" s="8" t="s">
        <v>11</v>
      </c>
    </row>
    <row r="2" spans="2:7">
      <c r="B2" s="5"/>
    </row>
    <row r="3" spans="2:7" ht="18.75">
      <c r="B3" s="8" t="s">
        <v>27</v>
      </c>
    </row>
    <row r="4" spans="2:7">
      <c r="B4" s="5"/>
    </row>
    <row r="5" spans="2:7" ht="16.5">
      <c r="B5" s="9" t="s">
        <v>13</v>
      </c>
    </row>
    <row r="7" spans="2:7" ht="15.75" customHeight="1" thickBot="1">
      <c r="B7" s="36" t="s">
        <v>0</v>
      </c>
      <c r="C7" s="38" t="s">
        <v>1</v>
      </c>
      <c r="D7" s="40" t="s">
        <v>2</v>
      </c>
      <c r="E7" s="41"/>
      <c r="F7" s="42"/>
      <c r="G7" s="43" t="s">
        <v>3</v>
      </c>
    </row>
    <row r="8" spans="2:7" ht="15.75" thickBot="1">
      <c r="B8" s="49"/>
      <c r="C8" s="50"/>
      <c r="D8" s="2" t="s">
        <v>4</v>
      </c>
      <c r="E8" s="2" t="s">
        <v>5</v>
      </c>
      <c r="F8" s="2" t="s">
        <v>6</v>
      </c>
      <c r="G8" s="51"/>
    </row>
    <row r="9" spans="2:7" ht="15.75" thickBot="1">
      <c r="B9" s="17" t="s">
        <v>7</v>
      </c>
      <c r="C9" s="3"/>
      <c r="D9" s="3"/>
      <c r="E9" s="3"/>
      <c r="F9" s="3"/>
      <c r="G9" s="10"/>
    </row>
    <row r="10" spans="2:7" ht="15.75" thickBot="1">
      <c r="B10" s="35" t="s">
        <v>21</v>
      </c>
      <c r="C10" s="3">
        <v>200</v>
      </c>
      <c r="D10" s="3">
        <v>7.82</v>
      </c>
      <c r="E10" s="3">
        <v>12.83</v>
      </c>
      <c r="F10" s="3">
        <v>34.270000000000003</v>
      </c>
      <c r="G10" s="10">
        <v>285</v>
      </c>
    </row>
    <row r="11" spans="2:7" s="5" customFormat="1" ht="15.75" thickBot="1">
      <c r="B11" s="28" t="s">
        <v>22</v>
      </c>
      <c r="C11" s="15">
        <v>55</v>
      </c>
      <c r="D11" s="15">
        <v>4.8</v>
      </c>
      <c r="E11" s="15">
        <v>4</v>
      </c>
      <c r="F11" s="15">
        <v>0.3</v>
      </c>
      <c r="G11" s="19">
        <v>56.6</v>
      </c>
    </row>
    <row r="12" spans="2:7" s="5" customFormat="1" ht="25.5" customHeight="1" thickBot="1">
      <c r="B12" s="35" t="s">
        <v>10</v>
      </c>
      <c r="C12" s="3">
        <v>200</v>
      </c>
      <c r="D12" s="3">
        <v>0.2</v>
      </c>
      <c r="E12" s="4"/>
      <c r="F12" s="3">
        <v>14</v>
      </c>
      <c r="G12" s="10">
        <v>28</v>
      </c>
    </row>
    <row r="13" spans="2:7">
      <c r="B13" s="21" t="s">
        <v>8</v>
      </c>
      <c r="C13" s="30">
        <v>100</v>
      </c>
      <c r="D13" s="30">
        <v>8.01</v>
      </c>
      <c r="E13" s="30">
        <v>1.7</v>
      </c>
      <c r="F13" s="30">
        <v>48.53</v>
      </c>
      <c r="G13" s="32">
        <v>245.06</v>
      </c>
    </row>
    <row r="14" spans="2:7" ht="15.75" thickBot="1">
      <c r="B14" s="28" t="s">
        <v>9</v>
      </c>
      <c r="C14" s="31">
        <v>15</v>
      </c>
      <c r="D14" s="31">
        <v>0.08</v>
      </c>
      <c r="E14" s="31">
        <v>12.37</v>
      </c>
      <c r="F14" s="31">
        <v>0.12</v>
      </c>
      <c r="G14" s="33">
        <v>112.06</v>
      </c>
    </row>
    <row r="15" spans="2:7">
      <c r="B15" s="23" t="s">
        <v>14</v>
      </c>
      <c r="C15" s="45">
        <f>SUM(C9:C14)</f>
        <v>570</v>
      </c>
      <c r="D15" s="45">
        <f>SUM(D9:D14)</f>
        <v>20.909999999999997</v>
      </c>
      <c r="E15" s="45">
        <f>SUM(E9:E14)</f>
        <v>30.9</v>
      </c>
      <c r="F15" s="45">
        <f>SUM(F9:F14)</f>
        <v>97.22</v>
      </c>
      <c r="G15" s="47">
        <f>SUM(G9:G14)</f>
        <v>726.72</v>
      </c>
    </row>
    <row r="16" spans="2:7" ht="15.75" thickBot="1">
      <c r="B16" s="22"/>
      <c r="C16" s="46"/>
      <c r="D16" s="46"/>
      <c r="E16" s="46"/>
      <c r="F16" s="46"/>
      <c r="G16" s="48"/>
    </row>
    <row r="17" spans="2:7" ht="15.75" thickBot="1">
      <c r="B17" s="17" t="s">
        <v>15</v>
      </c>
      <c r="C17" s="3"/>
      <c r="D17" s="3"/>
      <c r="E17" s="3"/>
      <c r="F17" s="3"/>
      <c r="G17" s="10"/>
    </row>
    <row r="18" spans="2:7">
      <c r="B18" s="52" t="s">
        <v>26</v>
      </c>
      <c r="C18" s="52">
        <v>60</v>
      </c>
      <c r="D18" s="52">
        <v>0.33</v>
      </c>
      <c r="E18" s="52">
        <v>0</v>
      </c>
      <c r="F18" s="52">
        <v>1.33</v>
      </c>
      <c r="G18" s="52">
        <v>7</v>
      </c>
    </row>
    <row r="19" spans="2:7" ht="30.75" thickBot="1">
      <c r="B19" s="35" t="s">
        <v>23</v>
      </c>
      <c r="C19" s="3">
        <v>300</v>
      </c>
      <c r="D19" s="3">
        <v>14.34</v>
      </c>
      <c r="E19" s="3">
        <v>6.9</v>
      </c>
      <c r="F19" s="3">
        <v>33</v>
      </c>
      <c r="G19" s="10">
        <v>261</v>
      </c>
    </row>
    <row r="20" spans="2:7" ht="15.75" thickBot="1">
      <c r="B20" s="35" t="s">
        <v>24</v>
      </c>
      <c r="C20" s="3">
        <v>270</v>
      </c>
      <c r="D20" s="3">
        <v>20.18</v>
      </c>
      <c r="E20" s="3">
        <v>12.5</v>
      </c>
      <c r="F20" s="3">
        <v>28.41</v>
      </c>
      <c r="G20" s="10">
        <v>306.8</v>
      </c>
    </row>
    <row r="21" spans="2:7">
      <c r="B21" s="29" t="s">
        <v>18</v>
      </c>
      <c r="C21" s="29">
        <v>70</v>
      </c>
      <c r="D21" s="29">
        <v>5.61</v>
      </c>
      <c r="E21" s="29">
        <v>1.19</v>
      </c>
      <c r="F21" s="29">
        <v>33.97</v>
      </c>
      <c r="G21" s="29">
        <v>171.54</v>
      </c>
    </row>
    <row r="22" spans="2:7">
      <c r="B22" s="34" t="s">
        <v>19</v>
      </c>
      <c r="C22" s="34">
        <v>30</v>
      </c>
      <c r="D22" s="34">
        <v>2.1</v>
      </c>
      <c r="E22" s="34">
        <v>0.51</v>
      </c>
      <c r="F22" s="34">
        <v>11.7</v>
      </c>
      <c r="G22" s="34">
        <v>60.39</v>
      </c>
    </row>
    <row r="23" spans="2:7" ht="15.75" thickBot="1">
      <c r="B23" s="35" t="s">
        <v>20</v>
      </c>
      <c r="C23" s="3">
        <v>200</v>
      </c>
      <c r="D23" s="3">
        <v>0.66</v>
      </c>
      <c r="E23" s="3">
        <v>0.09</v>
      </c>
      <c r="F23" s="3">
        <v>32.01</v>
      </c>
      <c r="G23" s="10">
        <v>132.80000000000001</v>
      </c>
    </row>
    <row r="24" spans="2:7" ht="15.75" thickBot="1">
      <c r="B24" s="35" t="s">
        <v>25</v>
      </c>
      <c r="C24" s="3">
        <v>150</v>
      </c>
      <c r="D24" s="3">
        <v>0.8</v>
      </c>
      <c r="E24" s="3">
        <v>7.5</v>
      </c>
      <c r="F24" s="3">
        <v>0.2</v>
      </c>
      <c r="G24" s="10">
        <v>38</v>
      </c>
    </row>
    <row r="25" spans="2:7" ht="15.75" thickBot="1">
      <c r="B25" s="11" t="s">
        <v>17</v>
      </c>
      <c r="C25" s="16">
        <f>C18+C19+C20+C21+C22+C23+C24</f>
        <v>1080</v>
      </c>
      <c r="D25" s="16">
        <f t="shared" ref="D25:G25" si="0">D18+D19+D20+D21+D22+D23+D24</f>
        <v>44.019999999999996</v>
      </c>
      <c r="E25" s="16">
        <f t="shared" si="0"/>
        <v>28.69</v>
      </c>
      <c r="F25" s="16">
        <f t="shared" si="0"/>
        <v>140.61999999999998</v>
      </c>
      <c r="G25" s="16">
        <f t="shared" si="0"/>
        <v>977.53</v>
      </c>
    </row>
    <row r="26" spans="2:7">
      <c r="B26" s="12" t="s">
        <v>16</v>
      </c>
      <c r="C26" s="13">
        <f>C15+C25</f>
        <v>1650</v>
      </c>
      <c r="D26" s="13">
        <f t="shared" ref="D26:G26" si="1">D15+D25</f>
        <v>64.929999999999993</v>
      </c>
      <c r="E26" s="13">
        <f t="shared" si="1"/>
        <v>59.59</v>
      </c>
      <c r="F26" s="13">
        <f t="shared" si="1"/>
        <v>237.83999999999997</v>
      </c>
      <c r="G26" s="13">
        <f t="shared" si="1"/>
        <v>1704.25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2024-03-13T14:07:55Z</dcterms:modified>
</cp:coreProperties>
</file>