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730" windowHeight="8010" activeTab="1"/>
  </bookViews>
  <sheets>
    <sheet name="от 7 до 11 " sheetId="1" r:id="rId1"/>
    <sheet name="от 12 до 18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24" i="2"/>
  <c r="E24"/>
  <c r="F24"/>
  <c r="G24"/>
  <c r="C24"/>
  <c r="D15"/>
  <c r="E15"/>
  <c r="F15"/>
  <c r="G15"/>
  <c r="C15"/>
  <c r="D24" i="1"/>
  <c r="E24"/>
  <c r="F24"/>
  <c r="G24"/>
  <c r="C24"/>
  <c r="D15"/>
  <c r="E15"/>
  <c r="F15"/>
  <c r="G15"/>
  <c r="C15"/>
  <c r="E25" i="2"/>
  <c r="D25"/>
  <c r="D25" i="1"/>
  <c r="E25"/>
  <c r="C25" l="1"/>
  <c r="F25"/>
  <c r="G25"/>
  <c r="F25" i="2"/>
  <c r="G25"/>
  <c r="C25"/>
</calcChain>
</file>

<file path=xl/sharedStrings.xml><?xml version="1.0" encoding="utf-8"?>
<sst xmlns="http://schemas.openxmlformats.org/spreadsheetml/2006/main" count="52" uniqueCount="27">
  <si>
    <t>Наименование блюда</t>
  </si>
  <si>
    <t>Вес блюда</t>
  </si>
  <si>
    <t>Пищевые вещества</t>
  </si>
  <si>
    <t>Энергетическая ценность</t>
  </si>
  <si>
    <t>Белки</t>
  </si>
  <si>
    <t>Жиры</t>
  </si>
  <si>
    <t>Углеводы</t>
  </si>
  <si>
    <t>Завтрак</t>
  </si>
  <si>
    <t>Хлеб пшеничный с</t>
  </si>
  <si>
    <t>маслом</t>
  </si>
  <si>
    <t xml:space="preserve">Чай сладкий </t>
  </si>
  <si>
    <t xml:space="preserve">МЕНЮ </t>
  </si>
  <si>
    <t>(от 7 до 11 лет)</t>
  </si>
  <si>
    <t>(от 12 до 18 лет)</t>
  </si>
  <si>
    <r>
      <t xml:space="preserve">Обед </t>
    </r>
    <r>
      <rPr>
        <b/>
        <sz val="11"/>
        <color rgb="FF22272F"/>
        <rFont val="Times New Roman"/>
        <family val="1"/>
        <charset val="204"/>
      </rPr>
      <t xml:space="preserve">        </t>
    </r>
  </si>
  <si>
    <t>Всего в день</t>
  </si>
  <si>
    <t xml:space="preserve">Компот из сухофруктов </t>
  </si>
  <si>
    <t xml:space="preserve"> Каша вязкая  молочная пшеничная    </t>
  </si>
  <si>
    <r>
      <t xml:space="preserve">    </t>
    </r>
    <r>
      <rPr>
        <b/>
        <sz val="11"/>
        <color rgb="FF22272F"/>
        <rFont val="Times New Roman"/>
        <family val="1"/>
        <charset val="204"/>
      </rPr>
      <t xml:space="preserve">Итого за завтрак </t>
    </r>
  </si>
  <si>
    <t xml:space="preserve">Макаронные изделия отварные  </t>
  </si>
  <si>
    <t xml:space="preserve">Тефтели из говядины в т/ соусе </t>
  </si>
  <si>
    <t>Хлеб пшеничный</t>
  </si>
  <si>
    <t xml:space="preserve">   Итого за обед</t>
  </si>
  <si>
    <t xml:space="preserve">Пряники   </t>
  </si>
  <si>
    <t xml:space="preserve"> Суп гороховый  на к/ бульоне </t>
  </si>
  <si>
    <t xml:space="preserve">Салат морковный на р/ масле </t>
  </si>
  <si>
    <t>«21» марта  2024 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</si>
</sst>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464C55"/>
      <name val="Times New Roman"/>
      <family val="1"/>
      <charset val="204"/>
    </font>
    <font>
      <b/>
      <sz val="11"/>
      <color rgb="FF22272F"/>
      <name val="Times New Roman"/>
      <family val="1"/>
      <charset val="204"/>
    </font>
    <font>
      <sz val="11"/>
      <color rgb="FF22272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center" vertical="top" wrapText="1"/>
    </xf>
    <xf numFmtId="0" fontId="4" fillId="2" borderId="1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wrapText="1"/>
    </xf>
    <xf numFmtId="0" fontId="4" fillId="2" borderId="15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25"/>
  <sheetViews>
    <sheetView workbookViewId="0">
      <selection activeCell="F12" sqref="F12"/>
    </sheetView>
  </sheetViews>
  <sheetFormatPr defaultRowHeight="15"/>
  <cols>
    <col min="2" max="2" width="26.5703125" customWidth="1"/>
    <col min="6" max="6" width="11.28515625" customWidth="1"/>
    <col min="7" max="7" width="17" customWidth="1"/>
  </cols>
  <sheetData>
    <row r="1" spans="2:7" ht="18.75">
      <c r="B1" s="3" t="s">
        <v>11</v>
      </c>
    </row>
    <row r="2" spans="2:7">
      <c r="B2" s="1"/>
    </row>
    <row r="3" spans="2:7" ht="18.75">
      <c r="B3" s="5" t="s">
        <v>26</v>
      </c>
    </row>
    <row r="4" spans="2:7">
      <c r="B4" s="2"/>
    </row>
    <row r="5" spans="2:7" ht="16.5">
      <c r="B5" s="4" t="s">
        <v>12</v>
      </c>
    </row>
    <row r="7" spans="2:7" ht="15.75" customHeight="1">
      <c r="B7" s="29" t="s">
        <v>0</v>
      </c>
      <c r="C7" s="29" t="s">
        <v>1</v>
      </c>
      <c r="D7" s="29" t="s">
        <v>2</v>
      </c>
      <c r="E7" s="29"/>
      <c r="F7" s="29"/>
      <c r="G7" s="29" t="s">
        <v>3</v>
      </c>
    </row>
    <row r="8" spans="2:7">
      <c r="B8" s="29"/>
      <c r="C8" s="29"/>
      <c r="D8" s="14" t="s">
        <v>4</v>
      </c>
      <c r="E8" s="14" t="s">
        <v>5</v>
      </c>
      <c r="F8" s="14" t="s">
        <v>6</v>
      </c>
      <c r="G8" s="29"/>
    </row>
    <row r="9" spans="2:7">
      <c r="B9" s="8" t="s">
        <v>7</v>
      </c>
      <c r="C9" s="7"/>
      <c r="D9" s="7"/>
      <c r="E9" s="7"/>
      <c r="F9" s="7"/>
      <c r="G9" s="7"/>
    </row>
    <row r="10" spans="2:7" ht="33" customHeight="1" thickBot="1">
      <c r="B10" s="12" t="s">
        <v>17</v>
      </c>
      <c r="C10" s="10">
        <v>200</v>
      </c>
      <c r="D10" s="10">
        <v>5.2</v>
      </c>
      <c r="E10" s="10">
        <v>0.5</v>
      </c>
      <c r="F10" s="10">
        <v>31.2</v>
      </c>
      <c r="G10" s="11">
        <v>150.1</v>
      </c>
    </row>
    <row r="11" spans="2:7" ht="15.75" thickBot="1">
      <c r="B11" s="12" t="s">
        <v>10</v>
      </c>
      <c r="C11" s="10">
        <v>200</v>
      </c>
      <c r="D11" s="10">
        <v>0.2</v>
      </c>
      <c r="E11" s="15"/>
      <c r="F11" s="10">
        <v>14</v>
      </c>
      <c r="G11" s="11">
        <v>28</v>
      </c>
    </row>
    <row r="12" spans="2:7">
      <c r="B12" s="20" t="s">
        <v>8</v>
      </c>
      <c r="C12" s="16">
        <v>70</v>
      </c>
      <c r="D12" s="16">
        <v>5.61</v>
      </c>
      <c r="E12" s="16">
        <v>1.19</v>
      </c>
      <c r="F12" s="16">
        <v>33.97</v>
      </c>
      <c r="G12" s="21">
        <v>171.54</v>
      </c>
    </row>
    <row r="13" spans="2:7" ht="15.75" thickBot="1">
      <c r="B13" s="23" t="s">
        <v>9</v>
      </c>
      <c r="C13" s="17">
        <v>15</v>
      </c>
      <c r="D13" s="17">
        <v>0.08</v>
      </c>
      <c r="E13" s="17">
        <v>12.37</v>
      </c>
      <c r="F13" s="17">
        <v>0.12</v>
      </c>
      <c r="G13" s="22">
        <v>112.06</v>
      </c>
    </row>
    <row r="14" spans="2:7" ht="15.75" thickBot="1">
      <c r="B14" s="12" t="s">
        <v>23</v>
      </c>
      <c r="C14" s="10">
        <v>40</v>
      </c>
      <c r="D14" s="10">
        <v>2.2799999999999998</v>
      </c>
      <c r="E14" s="10">
        <v>0.36</v>
      </c>
      <c r="F14" s="10">
        <v>30.27</v>
      </c>
      <c r="G14" s="11">
        <v>132.4</v>
      </c>
    </row>
    <row r="15" spans="2:7">
      <c r="B15" s="30" t="s">
        <v>18</v>
      </c>
      <c r="C15" s="32">
        <f>C10+C11+C12+C13+C14</f>
        <v>525</v>
      </c>
      <c r="D15" s="32">
        <f t="shared" ref="D15:G15" si="0">D10+D11+D12+D13+D14</f>
        <v>13.370000000000001</v>
      </c>
      <c r="E15" s="32">
        <f t="shared" si="0"/>
        <v>14.419999999999998</v>
      </c>
      <c r="F15" s="32">
        <f t="shared" si="0"/>
        <v>109.56</v>
      </c>
      <c r="G15" s="34">
        <f t="shared" si="0"/>
        <v>594.1</v>
      </c>
    </row>
    <row r="16" spans="2:7" ht="15.75" thickBot="1">
      <c r="B16" s="31"/>
      <c r="C16" s="33"/>
      <c r="D16" s="33"/>
      <c r="E16" s="33"/>
      <c r="F16" s="33"/>
      <c r="G16" s="35"/>
    </row>
    <row r="17" spans="2:7" ht="15.75" thickBot="1">
      <c r="B17" s="24" t="s">
        <v>14</v>
      </c>
      <c r="C17" s="10"/>
      <c r="D17" s="10"/>
      <c r="E17" s="10"/>
      <c r="F17" s="10"/>
      <c r="G17" s="11"/>
    </row>
    <row r="18" spans="2:7" ht="30.75" thickBot="1">
      <c r="B18" s="12" t="s">
        <v>24</v>
      </c>
      <c r="C18" s="10">
        <v>250</v>
      </c>
      <c r="D18" s="10">
        <v>9.83</v>
      </c>
      <c r="E18" s="10">
        <v>8.8800000000000008</v>
      </c>
      <c r="F18" s="10">
        <v>16.8</v>
      </c>
      <c r="G18" s="11">
        <v>169.34</v>
      </c>
    </row>
    <row r="19" spans="2:7" ht="30.75" thickBot="1">
      <c r="B19" s="12" t="s">
        <v>19</v>
      </c>
      <c r="C19" s="10">
        <v>150</v>
      </c>
      <c r="D19" s="10">
        <v>5.46</v>
      </c>
      <c r="E19" s="10">
        <v>5.79</v>
      </c>
      <c r="F19" s="10">
        <v>30.45</v>
      </c>
      <c r="G19" s="11">
        <v>195.7</v>
      </c>
    </row>
    <row r="20" spans="2:7" ht="30.75" thickBot="1">
      <c r="B20" s="12" t="s">
        <v>20</v>
      </c>
      <c r="C20" s="10">
        <v>100</v>
      </c>
      <c r="D20" s="10">
        <v>9.48</v>
      </c>
      <c r="E20" s="10">
        <v>9.8000000000000007</v>
      </c>
      <c r="F20" s="10">
        <v>9.94</v>
      </c>
      <c r="G20" s="11">
        <v>156.69999999999999</v>
      </c>
    </row>
    <row r="21" spans="2:7" ht="15.75" thickBot="1">
      <c r="B21" s="25" t="s">
        <v>21</v>
      </c>
      <c r="C21" s="18">
        <v>50</v>
      </c>
      <c r="D21" s="18">
        <v>4</v>
      </c>
      <c r="E21" s="18">
        <v>0.85</v>
      </c>
      <c r="F21" s="18">
        <v>24.27</v>
      </c>
      <c r="G21" s="26">
        <v>122.54</v>
      </c>
    </row>
    <row r="22" spans="2:7" ht="30.75" thickBot="1">
      <c r="B22" s="12" t="s">
        <v>25</v>
      </c>
      <c r="C22" s="10">
        <v>60</v>
      </c>
      <c r="D22" s="10">
        <v>0.59</v>
      </c>
      <c r="E22" s="10">
        <v>3.69</v>
      </c>
      <c r="F22" s="10">
        <v>2.2400000000000002</v>
      </c>
      <c r="G22" s="11">
        <v>44.52</v>
      </c>
    </row>
    <row r="23" spans="2:7" ht="15.75" thickBot="1">
      <c r="B23" s="12" t="s">
        <v>16</v>
      </c>
      <c r="C23" s="10">
        <v>200</v>
      </c>
      <c r="D23" s="10">
        <v>0.66</v>
      </c>
      <c r="E23" s="10">
        <v>0.09</v>
      </c>
      <c r="F23" s="10">
        <v>32.01</v>
      </c>
      <c r="G23" s="11">
        <v>132.80000000000001</v>
      </c>
    </row>
    <row r="24" spans="2:7" ht="15.75" thickBot="1">
      <c r="B24" s="27" t="s">
        <v>22</v>
      </c>
      <c r="C24" s="19">
        <f>C18+C19+C20+C21+C22+C23</f>
        <v>810</v>
      </c>
      <c r="D24" s="19">
        <f t="shared" ref="D24:G24" si="1">D18+D19+D20+D21+D22+D23</f>
        <v>30.02</v>
      </c>
      <c r="E24" s="19">
        <f t="shared" si="1"/>
        <v>29.100000000000005</v>
      </c>
      <c r="F24" s="19">
        <f t="shared" si="1"/>
        <v>115.70999999999998</v>
      </c>
      <c r="G24" s="28">
        <f t="shared" si="1"/>
        <v>821.59999999999991</v>
      </c>
    </row>
    <row r="25" spans="2:7">
      <c r="B25" s="9" t="s">
        <v>15</v>
      </c>
      <c r="C25" s="13">
        <f>C15+C24</f>
        <v>1335</v>
      </c>
      <c r="D25" s="13">
        <f>D15+D24</f>
        <v>43.39</v>
      </c>
      <c r="E25" s="13">
        <f>E15+E24</f>
        <v>43.52</v>
      </c>
      <c r="F25" s="13">
        <f>F15+F24</f>
        <v>225.26999999999998</v>
      </c>
      <c r="G25" s="13">
        <f>G15+G24</f>
        <v>1415.6999999999998</v>
      </c>
    </row>
  </sheetData>
  <mergeCells count="10">
    <mergeCell ref="B7:B8"/>
    <mergeCell ref="C7:C8"/>
    <mergeCell ref="D7:F7"/>
    <mergeCell ref="G7:G8"/>
    <mergeCell ref="B15:B16"/>
    <mergeCell ref="C15:C16"/>
    <mergeCell ref="D15:D16"/>
    <mergeCell ref="E15:E16"/>
    <mergeCell ref="F15:F16"/>
    <mergeCell ref="G15:G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G25"/>
  <sheetViews>
    <sheetView tabSelected="1" zoomScale="96" zoomScaleNormal="96" workbookViewId="0">
      <selection activeCell="D15" sqref="D15:D16"/>
    </sheetView>
  </sheetViews>
  <sheetFormatPr defaultRowHeight="15"/>
  <cols>
    <col min="2" max="2" width="25.85546875" customWidth="1"/>
    <col min="6" max="6" width="11.5703125" customWidth="1"/>
    <col min="7" max="7" width="17.5703125" customWidth="1"/>
  </cols>
  <sheetData>
    <row r="1" spans="2:7" ht="18.75">
      <c r="B1" s="5" t="s">
        <v>11</v>
      </c>
    </row>
    <row r="2" spans="2:7">
      <c r="B2" s="2"/>
    </row>
    <row r="3" spans="2:7" ht="18.75">
      <c r="B3" s="5" t="s">
        <v>26</v>
      </c>
    </row>
    <row r="4" spans="2:7">
      <c r="B4" s="2"/>
    </row>
    <row r="5" spans="2:7" ht="16.5">
      <c r="B5" s="6" t="s">
        <v>13</v>
      </c>
    </row>
    <row r="7" spans="2:7" ht="15.75" customHeight="1">
      <c r="B7" s="29" t="s">
        <v>0</v>
      </c>
      <c r="C7" s="29" t="s">
        <v>1</v>
      </c>
      <c r="D7" s="29" t="s">
        <v>2</v>
      </c>
      <c r="E7" s="29"/>
      <c r="F7" s="29"/>
      <c r="G7" s="29" t="s">
        <v>3</v>
      </c>
    </row>
    <row r="8" spans="2:7">
      <c r="B8" s="29"/>
      <c r="C8" s="29"/>
      <c r="D8" s="14" t="s">
        <v>4</v>
      </c>
      <c r="E8" s="14" t="s">
        <v>5</v>
      </c>
      <c r="F8" s="14" t="s">
        <v>6</v>
      </c>
      <c r="G8" s="29"/>
    </row>
    <row r="9" spans="2:7">
      <c r="B9" s="8" t="s">
        <v>7</v>
      </c>
      <c r="C9" s="7"/>
      <c r="D9" s="7"/>
      <c r="E9" s="7"/>
      <c r="F9" s="7"/>
      <c r="G9" s="7"/>
    </row>
    <row r="10" spans="2:7" ht="30.75" thickBot="1">
      <c r="B10" s="12" t="s">
        <v>17</v>
      </c>
      <c r="C10" s="10">
        <v>200</v>
      </c>
      <c r="D10" s="10">
        <v>5.2</v>
      </c>
      <c r="E10" s="10">
        <v>0.5</v>
      </c>
      <c r="F10" s="10">
        <v>31.2</v>
      </c>
      <c r="G10" s="11">
        <v>150.1</v>
      </c>
    </row>
    <row r="11" spans="2:7" s="2" customFormat="1" ht="15.75" thickBot="1">
      <c r="B11" s="12" t="s">
        <v>10</v>
      </c>
      <c r="C11" s="10">
        <v>200</v>
      </c>
      <c r="D11" s="10">
        <v>0.2</v>
      </c>
      <c r="E11" s="15"/>
      <c r="F11" s="10">
        <v>14</v>
      </c>
      <c r="G11" s="11">
        <v>28</v>
      </c>
    </row>
    <row r="12" spans="2:7" s="2" customFormat="1" ht="25.5" customHeight="1">
      <c r="B12" s="20" t="s">
        <v>8</v>
      </c>
      <c r="C12" s="16">
        <v>100</v>
      </c>
      <c r="D12" s="16">
        <v>8.01</v>
      </c>
      <c r="E12" s="16">
        <v>1.7</v>
      </c>
      <c r="F12" s="16">
        <v>48.53</v>
      </c>
      <c r="G12" s="21">
        <v>245.06</v>
      </c>
    </row>
    <row r="13" spans="2:7" ht="15.75" thickBot="1">
      <c r="B13" s="23" t="s">
        <v>9</v>
      </c>
      <c r="C13" s="17">
        <v>15</v>
      </c>
      <c r="D13" s="17">
        <v>0.08</v>
      </c>
      <c r="E13" s="17">
        <v>12.37</v>
      </c>
      <c r="F13" s="17">
        <v>0.12</v>
      </c>
      <c r="G13" s="22">
        <v>112.06</v>
      </c>
    </row>
    <row r="14" spans="2:7" ht="15.75" thickBot="1">
      <c r="B14" s="12" t="s">
        <v>23</v>
      </c>
      <c r="C14" s="10">
        <v>40</v>
      </c>
      <c r="D14" s="10">
        <v>2.2799999999999998</v>
      </c>
      <c r="E14" s="10">
        <v>0.36</v>
      </c>
      <c r="F14" s="10">
        <v>30.27</v>
      </c>
      <c r="G14" s="11">
        <v>132.4</v>
      </c>
    </row>
    <row r="15" spans="2:7">
      <c r="B15" s="30" t="s">
        <v>18</v>
      </c>
      <c r="C15" s="32">
        <f>C10+C11+C12+C13+C14</f>
        <v>555</v>
      </c>
      <c r="D15" s="32">
        <f t="shared" ref="D15:G15" si="0">D10+D11+D12+D13+D14</f>
        <v>15.77</v>
      </c>
      <c r="E15" s="32">
        <f t="shared" si="0"/>
        <v>14.93</v>
      </c>
      <c r="F15" s="32">
        <f t="shared" si="0"/>
        <v>124.12</v>
      </c>
      <c r="G15" s="34">
        <f t="shared" si="0"/>
        <v>667.62</v>
      </c>
    </row>
    <row r="16" spans="2:7" ht="15.75" thickBot="1">
      <c r="B16" s="31"/>
      <c r="C16" s="33"/>
      <c r="D16" s="33"/>
      <c r="E16" s="33"/>
      <c r="F16" s="33"/>
      <c r="G16" s="35"/>
    </row>
    <row r="17" spans="2:7" ht="15.75" thickBot="1">
      <c r="B17" s="24" t="s">
        <v>14</v>
      </c>
      <c r="C17" s="10"/>
      <c r="D17" s="10"/>
      <c r="E17" s="10"/>
      <c r="F17" s="10"/>
      <c r="G17" s="11"/>
    </row>
    <row r="18" spans="2:7" ht="32.25" customHeight="1" thickBot="1">
      <c r="B18" s="12" t="s">
        <v>24</v>
      </c>
      <c r="C18" s="10">
        <v>250</v>
      </c>
      <c r="D18" s="10">
        <v>9.83</v>
      </c>
      <c r="E18" s="10">
        <v>8.8800000000000008</v>
      </c>
      <c r="F18" s="10">
        <v>16.8</v>
      </c>
      <c r="G18" s="11">
        <v>169.34</v>
      </c>
    </row>
    <row r="19" spans="2:7" ht="30.75" thickBot="1">
      <c r="B19" s="12" t="s">
        <v>19</v>
      </c>
      <c r="C19" s="10">
        <v>180</v>
      </c>
      <c r="D19" s="10">
        <v>6.5</v>
      </c>
      <c r="E19" s="10">
        <v>6.9</v>
      </c>
      <c r="F19" s="10">
        <v>36.54</v>
      </c>
      <c r="G19" s="11">
        <v>234.8</v>
      </c>
    </row>
    <row r="20" spans="2:7" ht="30.75" thickBot="1">
      <c r="B20" s="12" t="s">
        <v>20</v>
      </c>
      <c r="C20" s="10">
        <v>100</v>
      </c>
      <c r="D20" s="10">
        <v>9.48</v>
      </c>
      <c r="E20" s="10">
        <v>9.8000000000000007</v>
      </c>
      <c r="F20" s="10">
        <v>9.94</v>
      </c>
      <c r="G20" s="11">
        <v>156.69999999999999</v>
      </c>
    </row>
    <row r="21" spans="2:7" ht="15.75" thickBot="1">
      <c r="B21" s="25" t="s">
        <v>21</v>
      </c>
      <c r="C21" s="18">
        <v>50</v>
      </c>
      <c r="D21" s="18">
        <v>4</v>
      </c>
      <c r="E21" s="18">
        <v>0.85</v>
      </c>
      <c r="F21" s="18">
        <v>24.27</v>
      </c>
      <c r="G21" s="26">
        <v>122.54</v>
      </c>
    </row>
    <row r="22" spans="2:7" ht="30.75" thickBot="1">
      <c r="B22" s="12" t="s">
        <v>25</v>
      </c>
      <c r="C22" s="10">
        <v>60</v>
      </c>
      <c r="D22" s="10">
        <v>0.59</v>
      </c>
      <c r="E22" s="10">
        <v>3.69</v>
      </c>
      <c r="F22" s="10">
        <v>2.2400000000000002</v>
      </c>
      <c r="G22" s="11">
        <v>44.52</v>
      </c>
    </row>
    <row r="23" spans="2:7" ht="15.75" thickBot="1">
      <c r="B23" s="12" t="s">
        <v>16</v>
      </c>
      <c r="C23" s="10">
        <v>200</v>
      </c>
      <c r="D23" s="10">
        <v>0.66</v>
      </c>
      <c r="E23" s="10">
        <v>0.09</v>
      </c>
      <c r="F23" s="10">
        <v>32.01</v>
      </c>
      <c r="G23" s="11">
        <v>132.80000000000001</v>
      </c>
    </row>
    <row r="24" spans="2:7" ht="15.75" thickBot="1">
      <c r="B24" s="27" t="s">
        <v>22</v>
      </c>
      <c r="C24" s="19">
        <f>C18+C19+C20+C21+C22+C23</f>
        <v>840</v>
      </c>
      <c r="D24" s="19">
        <f t="shared" ref="D24:G24" si="1">D18+D19+D20+D21+D22+D23</f>
        <v>31.06</v>
      </c>
      <c r="E24" s="19">
        <f t="shared" si="1"/>
        <v>30.210000000000004</v>
      </c>
      <c r="F24" s="19">
        <f t="shared" si="1"/>
        <v>121.79999999999998</v>
      </c>
      <c r="G24" s="28">
        <f t="shared" si="1"/>
        <v>860.69999999999982</v>
      </c>
    </row>
    <row r="25" spans="2:7">
      <c r="B25" s="9" t="s">
        <v>15</v>
      </c>
      <c r="C25" s="13">
        <f>C15+C24</f>
        <v>1395</v>
      </c>
      <c r="D25" s="13">
        <f>D15+D24</f>
        <v>46.83</v>
      </c>
      <c r="E25" s="13">
        <f>E15+E24</f>
        <v>45.14</v>
      </c>
      <c r="F25" s="13">
        <f>F15+F24</f>
        <v>245.92</v>
      </c>
      <c r="G25" s="13">
        <f>G15+G24</f>
        <v>1528.3199999999997</v>
      </c>
    </row>
  </sheetData>
  <mergeCells count="10">
    <mergeCell ref="B7:B8"/>
    <mergeCell ref="C7:C8"/>
    <mergeCell ref="D7:F7"/>
    <mergeCell ref="G7:G8"/>
    <mergeCell ref="B15:B16"/>
    <mergeCell ref="C15:C16"/>
    <mergeCell ref="D15:D16"/>
    <mergeCell ref="E15:E16"/>
    <mergeCell ref="F15:F16"/>
    <mergeCell ref="G15:G1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2022-12-16T05:24:58Z</dcterms:created>
  <dcterms:modified xsi:type="dcterms:W3CDTF">2024-03-25T10:59:33Z</dcterms:modified>
</cp:coreProperties>
</file>