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C24"/>
  <c r="D24" i="1"/>
  <c r="E24"/>
  <c r="F24"/>
  <c r="G24"/>
  <c r="C24"/>
  <c r="D35" i="2"/>
  <c r="E35"/>
  <c r="F35"/>
  <c r="G35"/>
  <c r="C35"/>
  <c r="D35" i="1"/>
  <c r="E35"/>
  <c r="F35"/>
  <c r="G35"/>
  <c r="C35"/>
  <c r="D28" i="2" l="1"/>
  <c r="F28"/>
  <c r="G28"/>
  <c r="C28"/>
  <c r="D28" i="1" l="1"/>
  <c r="F28"/>
  <c r="G28"/>
  <c r="C28"/>
  <c r="D15" l="1"/>
  <c r="D39" s="1"/>
  <c r="E15"/>
  <c r="E39" s="1"/>
  <c r="F15"/>
  <c r="F39" s="1"/>
  <c r="G15"/>
  <c r="G39" s="1"/>
  <c r="C15"/>
  <c r="C39" s="1"/>
  <c r="D15" i="2"/>
  <c r="E15"/>
  <c r="F15"/>
  <c r="G15"/>
  <c r="C15"/>
  <c r="G39" l="1"/>
  <c r="D39"/>
  <c r="E39"/>
  <c r="F39"/>
  <c r="C39"/>
</calcChain>
</file>

<file path=xl/sharedStrings.xml><?xml version="1.0" encoding="utf-8"?>
<sst xmlns="http://schemas.openxmlformats.org/spreadsheetml/2006/main" count="74" uniqueCount="36">
  <si>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</si>
  <si>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</si>
  <si>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</si>
  <si>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</si>
  <si>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</si>
  <si>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</si>
  <si>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</si>
  <si>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</si>
  <si>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</si>
  <si>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</si>
  <si>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</si>
  <si>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</si>
  <si>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</si>
  <si>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</si>
  <si>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</si>
  <si>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</si>
  <si>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</si>
  <si>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</si>
  <si>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</si>
  <si>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</si>
  <si>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</si>
  <si>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</si>
  <si>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</si>
  <si>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</si>
  <si>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</si>
  <si>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</si>
  <si>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 xml:space="preserve">Каша пшеничная с маслом  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</si>
  <si>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</si>
  <si>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</si>
  <si>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</si>
  <si>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 xml:space="preserve">Суп перловый  на костном бульоне </t>
  </si>
  <si>
    <t xml:space="preserve">Суп перловый на костном бульоне </t>
  </si>
  <si>
    <t xml:space="preserve">Компот из сухофруктов </t>
  </si>
  <si>
    <t>Тефтели   мясные  в т/с</t>
  </si>
  <si>
    <t xml:space="preserve">Тефтели мясные в т/с </t>
  </si>
  <si>
    <t>«01»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</si>
</sst>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9"/>
  <sheetViews>
    <sheetView topLeftCell="A6" workbookViewId="0">
      <selection activeCell="B7" sqref="B7:G39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35</v>
      </c>
    </row>
    <row r="4" spans="2:7">
      <c r="B4" s="2"/>
    </row>
    <row r="5" spans="2:7" ht="16.5">
      <c r="B5" s="4" t="s">
        <v>12</v>
      </c>
    </row>
    <row r="7" spans="2:7" ht="15.75" customHeight="1">
      <c r="B7" s="21" t="s">
        <v>0</v>
      </c>
      <c r="C7" s="21" t="s">
        <v>1</v>
      </c>
      <c r="D7" s="21" t="s">
        <v>2</v>
      </c>
      <c r="E7" s="21"/>
      <c r="F7" s="21"/>
      <c r="G7" s="21" t="s">
        <v>3</v>
      </c>
    </row>
    <row r="8" spans="2:7">
      <c r="B8" s="21"/>
      <c r="C8" s="21"/>
      <c r="D8" s="19" t="s">
        <v>4</v>
      </c>
      <c r="E8" s="19" t="s">
        <v>5</v>
      </c>
      <c r="F8" s="19" t="s">
        <v>6</v>
      </c>
      <c r="G8" s="21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24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ht="15.75" thickBot="1">
      <c r="B11" s="18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2">
        <f>SUM(C9:C14)</f>
        <v>500</v>
      </c>
      <c r="D15" s="22">
        <f>SUM(D9:D14)</f>
        <v>17.669999999999998</v>
      </c>
      <c r="E15" s="22">
        <f>SUM(E9:E14)</f>
        <v>29.57</v>
      </c>
      <c r="F15" s="22">
        <f>SUM(F9:F14)</f>
        <v>83.360000000000014</v>
      </c>
      <c r="G15" s="22">
        <f>SUM(G9:G14)</f>
        <v>645.59999999999991</v>
      </c>
    </row>
    <row r="16" spans="2:7">
      <c r="B16" s="20"/>
      <c r="C16" s="22"/>
      <c r="D16" s="22"/>
      <c r="E16" s="22"/>
      <c r="F16" s="22"/>
      <c r="G16" s="22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30</v>
      </c>
      <c r="C18" s="14">
        <v>250</v>
      </c>
      <c r="D18" s="14">
        <v>6.36</v>
      </c>
      <c r="E18" s="14">
        <v>8.9</v>
      </c>
      <c r="F18" s="14">
        <v>11.81</v>
      </c>
      <c r="G18" s="16">
        <v>158.34</v>
      </c>
    </row>
    <row r="19" spans="2:7" ht="15.75" thickBot="1">
      <c r="B19" s="15" t="s">
        <v>26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33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32</v>
      </c>
      <c r="C23" s="14">
        <v>200</v>
      </c>
      <c r="D23" s="14">
        <v>0.66</v>
      </c>
      <c r="E23" s="14">
        <v>0.09</v>
      </c>
      <c r="F23" s="14">
        <v>32.01</v>
      </c>
      <c r="G23" s="16">
        <v>132.80000000000001</v>
      </c>
    </row>
    <row r="24" spans="2:7">
      <c r="B24" s="20" t="s">
        <v>17</v>
      </c>
      <c r="C24" s="20">
        <f>C18+C19+C20+C21+C22+C23</f>
        <v>780</v>
      </c>
      <c r="D24" s="20">
        <f t="shared" ref="D24:G24" si="0">D18+D19+D20+D21+D22+D23</f>
        <v>28.91</v>
      </c>
      <c r="E24" s="20">
        <f t="shared" si="0"/>
        <v>22.910000000000004</v>
      </c>
      <c r="F24" s="20">
        <f t="shared" si="0"/>
        <v>132.71</v>
      </c>
      <c r="G24" s="20">
        <f t="shared" si="0"/>
        <v>862.1400000000001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5" t="s">
        <v>10</v>
      </c>
      <c r="C26" s="14">
        <v>200</v>
      </c>
      <c r="D26" s="14">
        <v>0.2</v>
      </c>
      <c r="E26" s="17"/>
      <c r="F26" s="14">
        <v>14</v>
      </c>
      <c r="G26" s="16">
        <v>28</v>
      </c>
    </row>
    <row r="27" spans="2:7" ht="15.75" thickBot="1">
      <c r="B27" s="15" t="s">
        <v>27</v>
      </c>
      <c r="C27" s="14">
        <v>100</v>
      </c>
      <c r="D27" s="14">
        <v>6</v>
      </c>
      <c r="E27" s="14">
        <v>7.29</v>
      </c>
      <c r="F27" s="14">
        <v>36.29</v>
      </c>
      <c r="G27" s="16">
        <v>251.13</v>
      </c>
    </row>
    <row r="28" spans="2:7">
      <c r="B28" s="12" t="s">
        <v>23</v>
      </c>
      <c r="C28" s="20">
        <f>C26+C27</f>
        <v>300</v>
      </c>
      <c r="D28" s="20">
        <f>D26+D27</f>
        <v>6.2</v>
      </c>
      <c r="E28" s="20">
        <v>10.06</v>
      </c>
      <c r="F28" s="20">
        <f>F26+F27</f>
        <v>50.29</v>
      </c>
      <c r="G28" s="20">
        <f>G26+G27</f>
        <v>279.13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30.75" thickBot="1">
      <c r="B30" s="15" t="s">
        <v>28</v>
      </c>
      <c r="C30" s="14">
        <v>80</v>
      </c>
      <c r="D30" s="14">
        <v>11.55</v>
      </c>
      <c r="E30" s="14">
        <v>10.92</v>
      </c>
      <c r="F30" s="14">
        <v>6.83</v>
      </c>
      <c r="G30" s="16">
        <v>170.98</v>
      </c>
    </row>
    <row r="31" spans="2:7" ht="30.75" thickBot="1">
      <c r="B31" s="15" t="s">
        <v>29</v>
      </c>
      <c r="C31" s="14">
        <v>150</v>
      </c>
      <c r="D31" s="14">
        <v>2.65</v>
      </c>
      <c r="E31" s="14">
        <v>4.17</v>
      </c>
      <c r="F31" s="14">
        <v>24.08</v>
      </c>
      <c r="G31" s="16">
        <v>146</v>
      </c>
    </row>
    <row r="32" spans="2:7">
      <c r="B32" s="7" t="s">
        <v>8</v>
      </c>
      <c r="C32" s="7">
        <v>70</v>
      </c>
      <c r="D32" s="7">
        <v>5.61</v>
      </c>
      <c r="E32" s="7">
        <v>1.19</v>
      </c>
      <c r="F32" s="7">
        <v>33.97</v>
      </c>
      <c r="G32" s="7">
        <v>171.54</v>
      </c>
    </row>
    <row r="33" spans="2:7">
      <c r="B33" s="7" t="s">
        <v>9</v>
      </c>
      <c r="C33" s="7">
        <v>15</v>
      </c>
      <c r="D33" s="7">
        <v>0.08</v>
      </c>
      <c r="E33" s="7">
        <v>12.37</v>
      </c>
      <c r="F33" s="7">
        <v>0.12</v>
      </c>
      <c r="G33" s="7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0">
        <f>C30+C31+C32+C33+C34</f>
        <v>515</v>
      </c>
      <c r="D35" s="20">
        <f t="shared" ref="D35:G35" si="1">D30+D31+D32+D33+D34</f>
        <v>20.09</v>
      </c>
      <c r="E35" s="20">
        <f t="shared" si="1"/>
        <v>28.65</v>
      </c>
      <c r="F35" s="20">
        <f t="shared" si="1"/>
        <v>79</v>
      </c>
      <c r="G35" s="20">
        <f t="shared" si="1"/>
        <v>628.57999999999993</v>
      </c>
    </row>
    <row r="36" spans="2:7">
      <c r="B36" s="12"/>
      <c r="C36" s="8"/>
      <c r="D36" s="8"/>
      <c r="E36" s="8"/>
      <c r="F36" s="8"/>
      <c r="G36" s="8"/>
    </row>
    <row r="37" spans="2:7">
      <c r="B37" s="8"/>
      <c r="C37" s="8"/>
      <c r="D37" s="8"/>
      <c r="E37" s="8"/>
      <c r="F37" s="8"/>
      <c r="G37" s="8"/>
    </row>
    <row r="38" spans="2:7">
      <c r="B38" s="12"/>
      <c r="C38" s="12"/>
      <c r="D38" s="12"/>
      <c r="E38" s="12"/>
      <c r="F38" s="12"/>
      <c r="G38" s="12"/>
    </row>
    <row r="39" spans="2:7">
      <c r="B39" s="13" t="s">
        <v>16</v>
      </c>
      <c r="C39" s="7">
        <f>C15+C24+C28+C35+C38</f>
        <v>2095</v>
      </c>
      <c r="D39" s="7">
        <f>D15+D24+D28+D35+D38</f>
        <v>72.87</v>
      </c>
      <c r="E39" s="7">
        <f>E15+E24+E28+E35+E38</f>
        <v>91.19</v>
      </c>
      <c r="F39" s="7">
        <f>F15+F24+F28+F35+F38</f>
        <v>345.36</v>
      </c>
      <c r="G39" s="7">
        <f>G15+G24+G28+G35+G38</f>
        <v>2415.4499999999998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39"/>
  <sheetViews>
    <sheetView tabSelected="1" zoomScale="96" zoomScaleNormal="96" workbookViewId="0">
      <selection activeCell="B7" sqref="B7:G39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35</v>
      </c>
    </row>
    <row r="4" spans="2:7">
      <c r="B4" s="2"/>
    </row>
    <row r="5" spans="2:7" ht="16.5">
      <c r="B5" s="6" t="s">
        <v>13</v>
      </c>
    </row>
    <row r="7" spans="2:7" ht="15.75" customHeight="1">
      <c r="B7" s="21" t="s">
        <v>0</v>
      </c>
      <c r="C7" s="21" t="s">
        <v>1</v>
      </c>
      <c r="D7" s="21" t="s">
        <v>2</v>
      </c>
      <c r="E7" s="21"/>
      <c r="F7" s="21"/>
      <c r="G7" s="21" t="s">
        <v>3</v>
      </c>
    </row>
    <row r="8" spans="2:7">
      <c r="B8" s="21"/>
      <c r="C8" s="21"/>
      <c r="D8" s="19" t="s">
        <v>4</v>
      </c>
      <c r="E8" s="19" t="s">
        <v>5</v>
      </c>
      <c r="F8" s="19" t="s">
        <v>6</v>
      </c>
      <c r="G8" s="21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5" t="s">
        <v>24</v>
      </c>
      <c r="C10" s="14">
        <v>200</v>
      </c>
      <c r="D10" s="14">
        <v>9.09</v>
      </c>
      <c r="E10" s="14">
        <v>12.99</v>
      </c>
      <c r="F10" s="14">
        <v>35.18</v>
      </c>
      <c r="G10" s="16">
        <v>295</v>
      </c>
    </row>
    <row r="11" spans="2:7" s="2" customFormat="1" ht="15.75" thickBot="1">
      <c r="B11" s="18" t="s">
        <v>25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20" t="s">
        <v>14</v>
      </c>
      <c r="C15" s="22">
        <f>SUM(C9:C14)</f>
        <v>530</v>
      </c>
      <c r="D15" s="22">
        <f>SUM(D9:D14)</f>
        <v>20.069999999999997</v>
      </c>
      <c r="E15" s="22">
        <f>SUM(E9:E14)</f>
        <v>30.08</v>
      </c>
      <c r="F15" s="22">
        <f>SUM(F9:F14)</f>
        <v>97.920000000000016</v>
      </c>
      <c r="G15" s="22">
        <f>SUM(G9:G14)</f>
        <v>719.11999999999989</v>
      </c>
    </row>
    <row r="16" spans="2:7">
      <c r="B16" s="20"/>
      <c r="C16" s="22"/>
      <c r="D16" s="22"/>
      <c r="E16" s="22"/>
      <c r="F16" s="22"/>
      <c r="G16" s="22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31</v>
      </c>
      <c r="C18" s="23">
        <v>300</v>
      </c>
      <c r="D18" s="23">
        <v>7.6</v>
      </c>
      <c r="E18" s="23">
        <v>10.68</v>
      </c>
      <c r="F18" s="23">
        <v>14.17</v>
      </c>
      <c r="G18" s="24">
        <v>190</v>
      </c>
    </row>
    <row r="19" spans="2:7" ht="15.75" thickBot="1">
      <c r="B19" s="15" t="s">
        <v>26</v>
      </c>
      <c r="C19" s="14">
        <v>150</v>
      </c>
      <c r="D19" s="14">
        <v>6.6</v>
      </c>
      <c r="E19" s="14">
        <v>4.38</v>
      </c>
      <c r="F19" s="14">
        <v>35.270000000000003</v>
      </c>
      <c r="G19" s="16">
        <v>213.71</v>
      </c>
    </row>
    <row r="20" spans="2:7" ht="15.75" thickBot="1">
      <c r="B20" s="15" t="s">
        <v>34</v>
      </c>
      <c r="C20" s="14">
        <v>80</v>
      </c>
      <c r="D20" s="14">
        <v>7.58</v>
      </c>
      <c r="E20" s="14">
        <v>7.84</v>
      </c>
      <c r="F20" s="14">
        <v>7.95</v>
      </c>
      <c r="G20" s="16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32</v>
      </c>
      <c r="C23" s="14">
        <v>200</v>
      </c>
      <c r="D23" s="14">
        <v>0.66</v>
      </c>
      <c r="E23" s="14">
        <v>0.09</v>
      </c>
      <c r="F23" s="14">
        <v>32.01</v>
      </c>
      <c r="G23" s="16">
        <v>132.80000000000001</v>
      </c>
    </row>
    <row r="24" spans="2:7">
      <c r="B24" s="20" t="s">
        <v>17</v>
      </c>
      <c r="C24" s="20">
        <f>C18+C19+C20+C21+C22+C23</f>
        <v>830</v>
      </c>
      <c r="D24" s="20">
        <f t="shared" ref="D24:G24" si="0">D18+D19+D20+D21+D22+D23</f>
        <v>30.150000000000002</v>
      </c>
      <c r="E24" s="20">
        <f t="shared" si="0"/>
        <v>24.69</v>
      </c>
      <c r="F24" s="20">
        <f t="shared" si="0"/>
        <v>135.07000000000002</v>
      </c>
      <c r="G24" s="20">
        <f t="shared" si="0"/>
        <v>893.8</v>
      </c>
    </row>
    <row r="25" spans="2:7">
      <c r="B25" s="10" t="s">
        <v>20</v>
      </c>
      <c r="C25" s="8"/>
      <c r="D25" s="8"/>
      <c r="E25" s="11"/>
      <c r="F25" s="8"/>
      <c r="G25" s="8"/>
    </row>
    <row r="26" spans="2:7" ht="15.75" thickBot="1">
      <c r="B26" s="15" t="s">
        <v>10</v>
      </c>
      <c r="C26" s="14">
        <v>200</v>
      </c>
      <c r="D26" s="14">
        <v>0.2</v>
      </c>
      <c r="E26" s="17"/>
      <c r="F26" s="14">
        <v>14</v>
      </c>
      <c r="G26" s="16">
        <v>28</v>
      </c>
    </row>
    <row r="27" spans="2:7" ht="15.75" thickBot="1">
      <c r="B27" s="15" t="s">
        <v>27</v>
      </c>
      <c r="C27" s="14">
        <v>100</v>
      </c>
      <c r="D27" s="14">
        <v>6</v>
      </c>
      <c r="E27" s="14">
        <v>7.29</v>
      </c>
      <c r="F27" s="14">
        <v>36.29</v>
      </c>
      <c r="G27" s="16">
        <v>251.13</v>
      </c>
    </row>
    <row r="28" spans="2:7">
      <c r="B28" s="12" t="s">
        <v>23</v>
      </c>
      <c r="C28" s="20">
        <f>C26+C27</f>
        <v>300</v>
      </c>
      <c r="D28" s="20">
        <f>D26+D27</f>
        <v>6.2</v>
      </c>
      <c r="E28" s="20">
        <v>10.06</v>
      </c>
      <c r="F28" s="20">
        <f>F26+F27</f>
        <v>50.29</v>
      </c>
      <c r="G28" s="20">
        <f>G26+G27</f>
        <v>279.13</v>
      </c>
    </row>
    <row r="29" spans="2:7">
      <c r="B29" s="10" t="s">
        <v>21</v>
      </c>
      <c r="C29" s="8"/>
      <c r="D29" s="8"/>
      <c r="E29" s="8"/>
      <c r="F29" s="8"/>
      <c r="G29" s="8"/>
    </row>
    <row r="30" spans="2:7" ht="30.75" thickBot="1">
      <c r="B30" s="15" t="s">
        <v>28</v>
      </c>
      <c r="C30" s="14">
        <v>80</v>
      </c>
      <c r="D30" s="14">
        <v>11.55</v>
      </c>
      <c r="E30" s="14">
        <v>10.92</v>
      </c>
      <c r="F30" s="14">
        <v>6.83</v>
      </c>
      <c r="G30" s="16">
        <v>170.98</v>
      </c>
    </row>
    <row r="31" spans="2:7" ht="30.75" thickBot="1">
      <c r="B31" s="15" t="s">
        <v>29</v>
      </c>
      <c r="C31" s="14">
        <v>180</v>
      </c>
      <c r="D31" s="14">
        <v>3.7</v>
      </c>
      <c r="E31" s="14">
        <v>8.3000000000000007</v>
      </c>
      <c r="F31" s="14">
        <v>25</v>
      </c>
      <c r="G31" s="16">
        <v>200</v>
      </c>
    </row>
    <row r="32" spans="2:7">
      <c r="B32" s="7" t="s">
        <v>8</v>
      </c>
      <c r="C32" s="9">
        <v>100</v>
      </c>
      <c r="D32" s="9">
        <v>8.01</v>
      </c>
      <c r="E32" s="9">
        <v>1.7</v>
      </c>
      <c r="F32" s="9">
        <v>48.53</v>
      </c>
      <c r="G32" s="9">
        <v>245.06</v>
      </c>
    </row>
    <row r="33" spans="2:7">
      <c r="B33" s="7" t="s">
        <v>9</v>
      </c>
      <c r="C33" s="9">
        <v>15</v>
      </c>
      <c r="D33" s="9">
        <v>0.08</v>
      </c>
      <c r="E33" s="9">
        <v>12.37</v>
      </c>
      <c r="F33" s="9">
        <v>0.12</v>
      </c>
      <c r="G33" s="9">
        <v>112.06</v>
      </c>
    </row>
    <row r="34" spans="2:7">
      <c r="B34" s="8" t="s">
        <v>10</v>
      </c>
      <c r="C34" s="8">
        <v>200</v>
      </c>
      <c r="D34" s="8">
        <v>0.2</v>
      </c>
      <c r="E34" s="11"/>
      <c r="F34" s="8">
        <v>14</v>
      </c>
      <c r="G34" s="8">
        <v>28</v>
      </c>
    </row>
    <row r="35" spans="2:7">
      <c r="B35" s="12" t="s">
        <v>22</v>
      </c>
      <c r="C35" s="20">
        <f>C30+C31+C32+C33+C34</f>
        <v>575</v>
      </c>
      <c r="D35" s="20">
        <f t="shared" ref="D35:G35" si="1">D30+D31+D32+D33+D34</f>
        <v>23.539999999999996</v>
      </c>
      <c r="E35" s="20">
        <f t="shared" si="1"/>
        <v>33.29</v>
      </c>
      <c r="F35" s="20">
        <f t="shared" si="1"/>
        <v>94.48</v>
      </c>
      <c r="G35" s="20">
        <f t="shared" si="1"/>
        <v>756.09999999999991</v>
      </c>
    </row>
    <row r="36" spans="2:7">
      <c r="B36" s="12"/>
      <c r="C36" s="8"/>
      <c r="D36" s="8"/>
      <c r="E36" s="8"/>
      <c r="F36" s="8"/>
      <c r="G36" s="8"/>
    </row>
    <row r="37" spans="2:7">
      <c r="B37" s="8"/>
      <c r="C37" s="8"/>
      <c r="D37" s="8"/>
      <c r="E37" s="8"/>
      <c r="F37" s="8"/>
      <c r="G37" s="8"/>
    </row>
    <row r="38" spans="2:7">
      <c r="B38" s="12"/>
      <c r="C38" s="12"/>
      <c r="D38" s="12"/>
      <c r="E38" s="12"/>
      <c r="F38" s="12"/>
      <c r="G38" s="12"/>
    </row>
    <row r="39" spans="2:7">
      <c r="B39" s="13" t="s">
        <v>16</v>
      </c>
      <c r="C39" s="7">
        <f>C15+C24+C28+C35+C38</f>
        <v>2235</v>
      </c>
      <c r="D39" s="7">
        <f>D15+D24+D28+D35+D38</f>
        <v>79.959999999999994</v>
      </c>
      <c r="E39" s="7">
        <f>E15+E24+E28+E35+E38</f>
        <v>98.12</v>
      </c>
      <c r="F39" s="7">
        <f>F15+F24+F28+F35+F38</f>
        <v>377.76000000000005</v>
      </c>
      <c r="G39" s="7">
        <f>G15+G24+G28+G35+G38</f>
        <v>2648.1499999999996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2024-03-29T08:43:36Z</dcterms:modified>
</cp:coreProperties>
</file>