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5" i="2"/>
  <c r="E25"/>
  <c r="F25"/>
  <c r="G25"/>
  <c r="C25"/>
  <c r="D25" i="1"/>
  <c r="E25"/>
  <c r="F25"/>
  <c r="G25"/>
  <c r="C25"/>
  <c r="D36" i="2"/>
  <c r="E36"/>
  <c r="F36"/>
  <c r="G36"/>
  <c r="C36"/>
  <c r="D36" i="1"/>
  <c r="E36"/>
  <c r="F36"/>
  <c r="G36"/>
  <c r="C36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<sst xmlns="http://schemas.openxmlformats.org/spreadsheetml/2006/main" count="76" uniqueCount="37">
  <si>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</si>
  <si>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</si>
  <si>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</si>
  <si>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</si>
  <si>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</si>
  <si>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</si>
  <si>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</si>
  <si>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</si>
  <si>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</si>
  <si>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</si>
  <si>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</si>
  <si>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</si>
  <si>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</si>
  <si>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</si>
  <si>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</si>
  <si>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</si>
  <si>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</si>
  <si>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</si>
  <si>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</si>
  <si>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</si>
  <si>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</si>
  <si>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</si>
  <si>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</si>
  <si>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</si>
  <si>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</si>
  <si>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</si>
  <si>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 xml:space="preserve">Каша пшеничная с маслом   </t>
  </si>
  <si>
    <t xml:space="preserve">Тефтели мясные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</si>
  <si>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</si>
  <si>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</si>
  <si>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</si>
  <si>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</si>
  <si>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 xml:space="preserve"> Суп гороховый  на к/ бульоне </t>
  </si>
  <si>
    <t xml:space="preserve"> Суп гороховый  на кост/ бульоне </t>
  </si>
  <si>
    <t xml:space="preserve">Апельсин </t>
  </si>
  <si>
    <t>«15» Апреля  2024 г.</t>
  </si>
  <si>
    <t>«15»апреля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</si>
</sst>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abSelected="1"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35</v>
      </c>
    </row>
    <row r="4" spans="2:7">
      <c r="B4" s="2"/>
    </row>
    <row r="5" spans="2:7" ht="16.5">
      <c r="B5" s="4" t="s">
        <v>12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22" t="s">
        <v>4</v>
      </c>
      <c r="E8" s="22" t="s">
        <v>5</v>
      </c>
      <c r="F8" s="22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24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ht="15.75" thickBot="1">
      <c r="B11" s="19" t="s">
        <v>25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3" t="s">
        <v>14</v>
      </c>
      <c r="C15" s="25">
        <f>SUM(C9:C14)</f>
        <v>500</v>
      </c>
      <c r="D15" s="25">
        <f>SUM(D9:D14)</f>
        <v>17.669999999999998</v>
      </c>
      <c r="E15" s="25">
        <f>SUM(E9:E14)</f>
        <v>29.57</v>
      </c>
      <c r="F15" s="25">
        <f>SUM(F9:F14)</f>
        <v>83.360000000000014</v>
      </c>
      <c r="G15" s="25">
        <f>SUM(G9:G14)</f>
        <v>645.59999999999991</v>
      </c>
    </row>
    <row r="16" spans="2:7">
      <c r="B16" s="23"/>
      <c r="C16" s="25"/>
      <c r="D16" s="25"/>
      <c r="E16" s="25"/>
      <c r="F16" s="25"/>
      <c r="G16" s="25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32</v>
      </c>
      <c r="C18" s="14">
        <v>250</v>
      </c>
      <c r="D18" s="14">
        <v>9.83</v>
      </c>
      <c r="E18" s="14">
        <v>8.8800000000000008</v>
      </c>
      <c r="F18" s="14">
        <v>16.8</v>
      </c>
      <c r="G18" s="16">
        <v>169.34</v>
      </c>
    </row>
    <row r="19" spans="2:7" ht="15.75" thickBot="1">
      <c r="B19" s="15" t="s">
        <v>26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27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0" t="s">
        <v>28</v>
      </c>
      <c r="C23" s="17">
        <v>200</v>
      </c>
      <c r="D23" s="17">
        <v>0.03</v>
      </c>
      <c r="E23" s="17">
        <v>0</v>
      </c>
      <c r="F23" s="17">
        <v>23</v>
      </c>
      <c r="G23" s="21">
        <v>92.1</v>
      </c>
    </row>
    <row r="24" spans="2:7" ht="15.75" thickBot="1">
      <c r="B24" s="15" t="s">
        <v>34</v>
      </c>
      <c r="C24" s="14">
        <v>200</v>
      </c>
      <c r="D24" s="14">
        <v>1.8</v>
      </c>
      <c r="E24" s="14">
        <v>0.4</v>
      </c>
      <c r="F24" s="14">
        <v>16.2</v>
      </c>
      <c r="G24" s="16">
        <v>86</v>
      </c>
    </row>
    <row r="25" spans="2:7">
      <c r="B25" s="23" t="s">
        <v>17</v>
      </c>
      <c r="C25" s="23">
        <f>C18+C19+C20+C21+C22+C23+C24</f>
        <v>980</v>
      </c>
      <c r="D25" s="23">
        <f t="shared" ref="D25:G25" si="0">D18+D19+D20+D21+D22+D23+D24</f>
        <v>33.549999999999997</v>
      </c>
      <c r="E25" s="23">
        <f t="shared" si="0"/>
        <v>23.200000000000003</v>
      </c>
      <c r="F25" s="23">
        <f t="shared" si="0"/>
        <v>144.88999999999999</v>
      </c>
      <c r="G25" s="23">
        <f t="shared" si="0"/>
        <v>918.44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5" t="s">
        <v>10</v>
      </c>
      <c r="C27" s="14">
        <v>200</v>
      </c>
      <c r="D27" s="14">
        <v>0.2</v>
      </c>
      <c r="E27" s="18"/>
      <c r="F27" s="14">
        <v>14</v>
      </c>
      <c r="G27" s="16">
        <v>28</v>
      </c>
    </row>
    <row r="28" spans="2:7" ht="15.75" thickBot="1">
      <c r="B28" s="15" t="s">
        <v>29</v>
      </c>
      <c r="C28" s="14">
        <v>100</v>
      </c>
      <c r="D28" s="14">
        <v>6</v>
      </c>
      <c r="E28" s="14">
        <v>7.29</v>
      </c>
      <c r="F28" s="14">
        <v>36.29</v>
      </c>
      <c r="G28" s="16">
        <v>251.13</v>
      </c>
    </row>
    <row r="29" spans="2:7">
      <c r="B29" s="12" t="s">
        <v>23</v>
      </c>
      <c r="C29" s="23">
        <f>C27+C28</f>
        <v>300</v>
      </c>
      <c r="D29" s="23">
        <f>D27+D28</f>
        <v>6.2</v>
      </c>
      <c r="E29" s="23">
        <v>10.06</v>
      </c>
      <c r="F29" s="23">
        <f>F27+F28</f>
        <v>50.29</v>
      </c>
      <c r="G29" s="23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5" t="s">
        <v>30</v>
      </c>
      <c r="C31" s="14">
        <v>80</v>
      </c>
      <c r="D31" s="14">
        <v>11.55</v>
      </c>
      <c r="E31" s="14">
        <v>10.92</v>
      </c>
      <c r="F31" s="14">
        <v>6.83</v>
      </c>
      <c r="G31" s="16">
        <v>170.98</v>
      </c>
    </row>
    <row r="32" spans="2:7" ht="30.75" thickBot="1">
      <c r="B32" s="15" t="s">
        <v>31</v>
      </c>
      <c r="C32" s="14">
        <v>150</v>
      </c>
      <c r="D32" s="14">
        <v>2.65</v>
      </c>
      <c r="E32" s="14">
        <v>4.17</v>
      </c>
      <c r="F32" s="14">
        <v>24.08</v>
      </c>
      <c r="G32" s="16">
        <v>146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23">
        <f>C31+C32+C33+C34+C35</f>
        <v>515</v>
      </c>
      <c r="D36" s="23">
        <f t="shared" ref="D36:G36" si="1">D31+D32+D33+D34+D35</f>
        <v>20.09</v>
      </c>
      <c r="E36" s="23">
        <f t="shared" si="1"/>
        <v>28.65</v>
      </c>
      <c r="F36" s="23">
        <f t="shared" si="1"/>
        <v>79</v>
      </c>
      <c r="G36" s="23">
        <f t="shared" si="1"/>
        <v>628.57999999999993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2295</v>
      </c>
      <c r="D40" s="7">
        <f>D15+D25+D29+D36+D39</f>
        <v>77.510000000000005</v>
      </c>
      <c r="E40" s="7">
        <f>E15+E25+E29+E36+E39</f>
        <v>91.48</v>
      </c>
      <c r="F40" s="7">
        <f>F15+F25+F29+F36+F39</f>
        <v>357.54</v>
      </c>
      <c r="G40" s="7">
        <f>G15+G25+G29+G36+G39</f>
        <v>2471.75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opLeftCell="A5" zoomScale="96" zoomScaleNormal="96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36</v>
      </c>
    </row>
    <row r="4" spans="2:7">
      <c r="B4" s="2"/>
    </row>
    <row r="5" spans="2:7" ht="16.5">
      <c r="B5" s="6" t="s">
        <v>13</v>
      </c>
    </row>
    <row r="7" spans="2:7" ht="15.75" customHeight="1">
      <c r="B7" s="24" t="s">
        <v>0</v>
      </c>
      <c r="C7" s="24" t="s">
        <v>1</v>
      </c>
      <c r="D7" s="24" t="s">
        <v>2</v>
      </c>
      <c r="E7" s="24"/>
      <c r="F7" s="24"/>
      <c r="G7" s="24" t="s">
        <v>3</v>
      </c>
    </row>
    <row r="8" spans="2:7">
      <c r="B8" s="24"/>
      <c r="C8" s="24"/>
      <c r="D8" s="22" t="s">
        <v>4</v>
      </c>
      <c r="E8" s="22" t="s">
        <v>5</v>
      </c>
      <c r="F8" s="22" t="s">
        <v>6</v>
      </c>
      <c r="G8" s="24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5" t="s">
        <v>24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s="2" customFormat="1" ht="15.75" thickBot="1">
      <c r="B11" s="19" t="s">
        <v>25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3" t="s">
        <v>14</v>
      </c>
      <c r="C15" s="25">
        <f>SUM(C9:C14)</f>
        <v>530</v>
      </c>
      <c r="D15" s="25">
        <f>SUM(D9:D14)</f>
        <v>20.069999999999997</v>
      </c>
      <c r="E15" s="25">
        <f>SUM(E9:E14)</f>
        <v>30.08</v>
      </c>
      <c r="F15" s="25">
        <f>SUM(F9:F14)</f>
        <v>97.920000000000016</v>
      </c>
      <c r="G15" s="25">
        <f>SUM(G9:G14)</f>
        <v>719.11999999999989</v>
      </c>
    </row>
    <row r="16" spans="2:7">
      <c r="B16" s="23"/>
      <c r="C16" s="25"/>
      <c r="D16" s="25"/>
      <c r="E16" s="25"/>
      <c r="F16" s="25"/>
      <c r="G16" s="25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5" t="s">
        <v>33</v>
      </c>
      <c r="C18" s="14">
        <v>300</v>
      </c>
      <c r="D18" s="14">
        <v>11.7</v>
      </c>
      <c r="E18" s="14">
        <v>10.6</v>
      </c>
      <c r="F18" s="14">
        <v>20.100000000000001</v>
      </c>
      <c r="G18" s="16">
        <v>203.2</v>
      </c>
    </row>
    <row r="19" spans="2:7" ht="15.75" thickBot="1">
      <c r="B19" s="15" t="s">
        <v>26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27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0" t="s">
        <v>28</v>
      </c>
      <c r="C23" s="17">
        <v>200</v>
      </c>
      <c r="D23" s="17">
        <v>0.03</v>
      </c>
      <c r="E23" s="17">
        <v>0</v>
      </c>
      <c r="F23" s="17">
        <v>23</v>
      </c>
      <c r="G23" s="21">
        <v>92.1</v>
      </c>
    </row>
    <row r="24" spans="2:7" ht="15.75" thickBot="1">
      <c r="B24" s="15" t="s">
        <v>34</v>
      </c>
      <c r="C24" s="14">
        <v>200</v>
      </c>
      <c r="D24" s="14">
        <v>1.8</v>
      </c>
      <c r="E24" s="14">
        <v>0.4</v>
      </c>
      <c r="F24" s="14">
        <v>16.2</v>
      </c>
      <c r="G24" s="16">
        <v>86</v>
      </c>
    </row>
    <row r="25" spans="2:7">
      <c r="B25" s="23" t="s">
        <v>17</v>
      </c>
      <c r="C25" s="23">
        <f>C18+C19+C20+C21+C22+C23+C24</f>
        <v>1030</v>
      </c>
      <c r="D25" s="23">
        <f t="shared" ref="D25:G25" si="0">D18+D19+D20+D21+D22+D23+D24</f>
        <v>35.419999999999995</v>
      </c>
      <c r="E25" s="23">
        <f t="shared" si="0"/>
        <v>24.92</v>
      </c>
      <c r="F25" s="23">
        <f t="shared" si="0"/>
        <v>148.19</v>
      </c>
      <c r="G25" s="23">
        <f t="shared" si="0"/>
        <v>952.3</v>
      </c>
    </row>
    <row r="26" spans="2:7">
      <c r="B26" s="10" t="s">
        <v>20</v>
      </c>
      <c r="C26" s="8"/>
      <c r="D26" s="8"/>
      <c r="E26" s="11"/>
      <c r="F26" s="8"/>
      <c r="G26" s="8"/>
    </row>
    <row r="27" spans="2:7" ht="15.75" thickBot="1">
      <c r="B27" s="15" t="s">
        <v>10</v>
      </c>
      <c r="C27" s="14">
        <v>200</v>
      </c>
      <c r="D27" s="14">
        <v>0.2</v>
      </c>
      <c r="E27" s="18"/>
      <c r="F27" s="14">
        <v>14</v>
      </c>
      <c r="G27" s="16">
        <v>28</v>
      </c>
    </row>
    <row r="28" spans="2:7" ht="15.75" thickBot="1">
      <c r="B28" s="15" t="s">
        <v>29</v>
      </c>
      <c r="C28" s="14">
        <v>100</v>
      </c>
      <c r="D28" s="14">
        <v>6</v>
      </c>
      <c r="E28" s="14">
        <v>7.29</v>
      </c>
      <c r="F28" s="14">
        <v>36.29</v>
      </c>
      <c r="G28" s="16">
        <v>251.13</v>
      </c>
    </row>
    <row r="29" spans="2:7">
      <c r="B29" s="12" t="s">
        <v>23</v>
      </c>
      <c r="C29" s="23">
        <f>C27+C28</f>
        <v>300</v>
      </c>
      <c r="D29" s="23">
        <f>D27+D28</f>
        <v>6.2</v>
      </c>
      <c r="E29" s="23">
        <v>10.06</v>
      </c>
      <c r="F29" s="23">
        <f>F27+F28</f>
        <v>50.29</v>
      </c>
      <c r="G29" s="23">
        <f>G27+G28</f>
        <v>279.13</v>
      </c>
    </row>
    <row r="30" spans="2:7">
      <c r="B30" s="10" t="s">
        <v>21</v>
      </c>
      <c r="C30" s="8"/>
      <c r="D30" s="8"/>
      <c r="E30" s="8"/>
      <c r="F30" s="8"/>
      <c r="G30" s="8"/>
    </row>
    <row r="31" spans="2:7" ht="30.75" thickBot="1">
      <c r="B31" s="15" t="s">
        <v>30</v>
      </c>
      <c r="C31" s="14">
        <v>80</v>
      </c>
      <c r="D31" s="14">
        <v>11.55</v>
      </c>
      <c r="E31" s="14">
        <v>10.92</v>
      </c>
      <c r="F31" s="14">
        <v>6.83</v>
      </c>
      <c r="G31" s="16">
        <v>170.98</v>
      </c>
    </row>
    <row r="32" spans="2:7" ht="30.75" thickBot="1">
      <c r="B32" s="15" t="s">
        <v>31</v>
      </c>
      <c r="C32" s="14">
        <v>180</v>
      </c>
      <c r="D32" s="14">
        <v>3.7</v>
      </c>
      <c r="E32" s="14">
        <v>8.3000000000000007</v>
      </c>
      <c r="F32" s="14">
        <v>25</v>
      </c>
      <c r="G32" s="16">
        <v>200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1"/>
      <c r="F35" s="8">
        <v>14</v>
      </c>
      <c r="G35" s="8">
        <v>28</v>
      </c>
    </row>
    <row r="36" spans="2:7">
      <c r="B36" s="12" t="s">
        <v>22</v>
      </c>
      <c r="C36" s="23">
        <f>C31+C32+C33+C34+C35</f>
        <v>575</v>
      </c>
      <c r="D36" s="23">
        <f t="shared" ref="D36:G36" si="1">D31+D32+D33+D34+D35</f>
        <v>23.539999999999996</v>
      </c>
      <c r="E36" s="23">
        <f t="shared" si="1"/>
        <v>33.29</v>
      </c>
      <c r="F36" s="23">
        <f t="shared" si="1"/>
        <v>94.48</v>
      </c>
      <c r="G36" s="23">
        <f t="shared" si="1"/>
        <v>756.09999999999991</v>
      </c>
    </row>
    <row r="37" spans="2:7">
      <c r="B37" s="12"/>
      <c r="C37" s="8"/>
      <c r="D37" s="8"/>
      <c r="E37" s="8"/>
      <c r="F37" s="8"/>
      <c r="G37" s="8"/>
    </row>
    <row r="38" spans="2:7">
      <c r="B38" s="8"/>
      <c r="C38" s="8"/>
      <c r="D38" s="8"/>
      <c r="E38" s="8"/>
      <c r="F38" s="8"/>
      <c r="G38" s="8"/>
    </row>
    <row r="39" spans="2:7">
      <c r="B39" s="12"/>
      <c r="C39" s="12"/>
      <c r="D39" s="12"/>
      <c r="E39" s="12"/>
      <c r="F39" s="12"/>
      <c r="G39" s="12"/>
    </row>
    <row r="40" spans="2:7">
      <c r="B40" s="13" t="s">
        <v>16</v>
      </c>
      <c r="C40" s="7">
        <f>C15+C25+C29+C36+C39</f>
        <v>2435</v>
      </c>
      <c r="D40" s="7">
        <f>D15+D25+D29+D36+D39</f>
        <v>85.22999999999999</v>
      </c>
      <c r="E40" s="7">
        <f>E15+E25+E29+E36+E39</f>
        <v>98.35</v>
      </c>
      <c r="F40" s="7">
        <f>F15+F25+F29+F36+F39</f>
        <v>390.88000000000005</v>
      </c>
      <c r="G40" s="7">
        <f>G15+G25+G29+G36+G39</f>
        <v>2706.6499999999996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2024-04-15T09:27:18Z</dcterms:modified>
</cp:coreProperties>
</file>