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26" i="2"/>
  <c r="E26"/>
  <c r="F26"/>
  <c r="G26"/>
  <c r="C26"/>
  <c r="D26" i="1"/>
  <c r="E26"/>
  <c r="F26"/>
  <c r="G26"/>
  <c r="C26"/>
  <c r="D38" i="2" l="1"/>
  <c r="E38"/>
  <c r="F38"/>
  <c r="G38"/>
  <c r="C38"/>
  <c r="D38" i="1"/>
  <c r="E38"/>
  <c r="F38"/>
  <c r="G38"/>
  <c r="C38"/>
  <c r="D30" i="2" l="1"/>
  <c r="F30"/>
  <c r="G30"/>
  <c r="C30"/>
  <c r="D30" i="1" l="1"/>
  <c r="F30"/>
  <c r="G30"/>
  <c r="C30"/>
  <c r="D15" l="1"/>
  <c r="D42" s="1"/>
  <c r="E15"/>
  <c r="E42" s="1"/>
  <c r="F15"/>
  <c r="F42" s="1"/>
  <c r="G15"/>
  <c r="G42" s="1"/>
  <c r="C15"/>
  <c r="C42" s="1"/>
  <c r="D15" i="2"/>
  <c r="E15"/>
  <c r="F15"/>
  <c r="G15"/>
  <c r="C15"/>
  <c r="G42" l="1"/>
  <c r="D42"/>
  <c r="E42"/>
  <c r="F42"/>
  <c r="C42"/>
</calcChain>
</file>

<file path=xl/sharedStrings.xml><?xml version="1.0" encoding="utf-8"?>
<sst xmlns="http://schemas.openxmlformats.org/spreadsheetml/2006/main" count="88" uniqueCount="42">
  <si>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</si>
  <si>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</si>
  <si>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</si>
  <si>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</si>
  <si>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</si>
  <si>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</si>
  <si>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</si>
  <si>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</si>
  <si>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</si>
  <si>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</si>
  <si>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</si>
  <si>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</si>
  <si>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</si>
  <si>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</si>
  <si>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</si>
  <si>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</si>
  <si>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</si>
  <si>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</si>
  <si>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</si>
  <si>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</si>
  <si>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</si>
  <si>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</si>
  <si>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</si>
  <si>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</si>
  <si>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</si>
  <si>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</si>
  <si>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</si>
  <si>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 Запеканка из  творога с макаронами   </t>
  </si>
  <si>
    <t>Конфеты шоколадные</t>
  </si>
  <si>
    <t xml:space="preserve">Каша гречневая   с маслом </t>
  </si>
  <si>
    <t xml:space="preserve">Гуляш из говядины </t>
  </si>
  <si>
    <t xml:space="preserve">Компот из сухофруктов </t>
  </si>
  <si>
    <t xml:space="preserve">Яблоко </t>
  </si>
  <si>
    <t>Какао на молоке</t>
  </si>
  <si>
    <t>4,60 </t>
  </si>
  <si>
    <t xml:space="preserve">Пюре картофельное  </t>
  </si>
  <si>
    <t xml:space="preserve">Винегрет </t>
  </si>
  <si>
    <t xml:space="preserve">Красный соус </t>
  </si>
  <si>
    <t xml:space="preserve">Суп перловый  на костном бульоне </t>
  </si>
  <si>
    <t xml:space="preserve"> Вафли  </t>
  </si>
  <si>
    <t>«22» апреля  2024 г.</t>
  </si>
  <si>
    <t xml:space="preserve">Салат бурачный со сметаной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</si>
</sst>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2"/>
  <sheetViews>
    <sheetView topLeftCell="A4" workbookViewId="0">
      <selection activeCell="C26" sqref="C26:G26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40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25" t="s">
        <v>4</v>
      </c>
      <c r="E8" s="25" t="s">
        <v>5</v>
      </c>
      <c r="F8" s="25" t="s">
        <v>6</v>
      </c>
      <c r="G8" s="53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33" customHeight="1" thickBot="1">
      <c r="B10" s="44" t="s">
        <v>27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2:7" ht="15.75" thickBot="1">
      <c r="B11" s="29" t="s">
        <v>28</v>
      </c>
      <c r="C11" s="16">
        <v>30</v>
      </c>
      <c r="D11" s="16">
        <v>1.95</v>
      </c>
      <c r="E11" s="16">
        <v>8.08</v>
      </c>
      <c r="F11" s="16">
        <v>14.11</v>
      </c>
      <c r="G11" s="20">
        <v>153.29</v>
      </c>
    </row>
    <row r="12" spans="2:7" ht="15.75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29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>
      <c r="B15" s="24" t="s">
        <v>14</v>
      </c>
      <c r="C15" s="54">
        <f>SUM(C9:C14)</f>
        <v>515</v>
      </c>
      <c r="D15" s="54">
        <f>SUM(D9:D14)</f>
        <v>30.299999999999997</v>
      </c>
      <c r="E15" s="54">
        <f>SUM(E9:E14)</f>
        <v>33.78</v>
      </c>
      <c r="F15" s="54">
        <f>SUM(F9:F14)</f>
        <v>101.34</v>
      </c>
      <c r="G15" s="56">
        <f>SUM(G9:G14)</f>
        <v>820.88999999999987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44" t="s">
        <v>41</v>
      </c>
      <c r="C18" s="3">
        <v>60</v>
      </c>
      <c r="D18" s="3">
        <v>1.5</v>
      </c>
      <c r="E18" s="3">
        <v>1.08</v>
      </c>
      <c r="F18" s="3">
        <v>7.33</v>
      </c>
      <c r="G18" s="10">
        <v>45.9</v>
      </c>
    </row>
    <row r="19" spans="2:7" ht="30.75" thickBot="1">
      <c r="B19" s="44" t="s">
        <v>38</v>
      </c>
      <c r="C19" s="3">
        <v>250</v>
      </c>
      <c r="D19" s="3">
        <v>6.36</v>
      </c>
      <c r="E19" s="3">
        <v>8.9</v>
      </c>
      <c r="F19" s="3">
        <v>11.81</v>
      </c>
      <c r="G19" s="10">
        <v>158.34</v>
      </c>
    </row>
    <row r="20" spans="2:7" ht="15.75" thickBot="1">
      <c r="B20" s="44" t="s">
        <v>29</v>
      </c>
      <c r="C20" s="3">
        <v>150</v>
      </c>
      <c r="D20" s="3">
        <v>7.46</v>
      </c>
      <c r="E20" s="3">
        <v>5.61</v>
      </c>
      <c r="F20" s="3">
        <v>35.840000000000003</v>
      </c>
      <c r="G20" s="10">
        <v>230.45</v>
      </c>
    </row>
    <row r="21" spans="2:7" ht="15.75" thickBot="1">
      <c r="B21" s="44" t="s">
        <v>30</v>
      </c>
      <c r="C21" s="3">
        <v>100</v>
      </c>
      <c r="D21" s="3">
        <v>14.55</v>
      </c>
      <c r="E21" s="3">
        <v>16.79</v>
      </c>
      <c r="F21" s="3">
        <v>2.89</v>
      </c>
      <c r="G21" s="10">
        <v>221</v>
      </c>
    </row>
    <row r="22" spans="2:7">
      <c r="B22" s="30" t="s">
        <v>18</v>
      </c>
      <c r="C22" s="30">
        <v>70</v>
      </c>
      <c r="D22" s="30">
        <v>5.61</v>
      </c>
      <c r="E22" s="30">
        <v>1.19</v>
      </c>
      <c r="F22" s="30">
        <v>33.97</v>
      </c>
      <c r="G22" s="30">
        <v>171.54</v>
      </c>
    </row>
    <row r="23" spans="2:7">
      <c r="B23" s="35" t="s">
        <v>19</v>
      </c>
      <c r="C23" s="35">
        <v>30</v>
      </c>
      <c r="D23" s="35">
        <v>2.1</v>
      </c>
      <c r="E23" s="35">
        <v>0.51</v>
      </c>
      <c r="F23" s="35">
        <v>11.7</v>
      </c>
      <c r="G23" s="35">
        <v>60.39</v>
      </c>
    </row>
    <row r="24" spans="2:7" ht="15.75" thickBot="1">
      <c r="B24" s="44" t="s">
        <v>31</v>
      </c>
      <c r="C24" s="3">
        <v>200</v>
      </c>
      <c r="D24" s="3">
        <v>0.66</v>
      </c>
      <c r="E24" s="3">
        <v>0.09</v>
      </c>
      <c r="F24" s="3">
        <v>32.01</v>
      </c>
      <c r="G24" s="10">
        <v>132.80000000000001</v>
      </c>
    </row>
    <row r="25" spans="2:7" ht="15.75" thickBot="1">
      <c r="B25" s="44" t="s">
        <v>32</v>
      </c>
      <c r="C25" s="3">
        <v>150</v>
      </c>
      <c r="D25" s="3">
        <v>0.6</v>
      </c>
      <c r="E25" s="3">
        <v>0.6</v>
      </c>
      <c r="F25" s="3">
        <v>14.7</v>
      </c>
      <c r="G25" s="10">
        <v>66</v>
      </c>
    </row>
    <row r="26" spans="2:7" ht="15.75" thickBot="1">
      <c r="B26" s="11" t="s">
        <v>17</v>
      </c>
      <c r="C26" s="17">
        <f>C18+C19+C20+C21+C22+C23+C24+C25</f>
        <v>1010</v>
      </c>
      <c r="D26" s="17">
        <f t="shared" ref="D26:G26" si="0">D18+D19+D20+D21+D22+D23+D24+D25</f>
        <v>38.840000000000003</v>
      </c>
      <c r="E26" s="17">
        <f t="shared" si="0"/>
        <v>34.769999999999996</v>
      </c>
      <c r="F26" s="17">
        <f t="shared" si="0"/>
        <v>150.25</v>
      </c>
      <c r="G26" s="17">
        <f t="shared" si="0"/>
        <v>1086.42</v>
      </c>
    </row>
    <row r="27" spans="2:7" ht="15.75" thickBot="1">
      <c r="B27" s="18" t="s">
        <v>20</v>
      </c>
      <c r="C27" s="3"/>
      <c r="D27" s="3"/>
      <c r="E27" s="4"/>
      <c r="F27" s="3"/>
      <c r="G27" s="10"/>
    </row>
    <row r="28" spans="2:7" ht="15.75" thickBot="1">
      <c r="B28" s="44" t="s">
        <v>33</v>
      </c>
      <c r="C28" s="3">
        <v>200</v>
      </c>
      <c r="D28" s="3">
        <v>5.4</v>
      </c>
      <c r="E28" s="3" t="s">
        <v>34</v>
      </c>
      <c r="F28" s="3">
        <v>28</v>
      </c>
      <c r="G28" s="10">
        <v>170</v>
      </c>
    </row>
    <row r="29" spans="2:7" ht="15.75" thickBot="1">
      <c r="B29" s="44" t="s">
        <v>39</v>
      </c>
      <c r="C29" s="3">
        <v>40</v>
      </c>
      <c r="D29" s="3">
        <v>1.36</v>
      </c>
      <c r="E29" s="3">
        <v>5.46</v>
      </c>
      <c r="F29" s="3">
        <v>12.42</v>
      </c>
      <c r="G29" s="10">
        <v>103.4</v>
      </c>
    </row>
    <row r="30" spans="2:7" ht="15.75" thickBot="1">
      <c r="B30" s="39" t="s">
        <v>23</v>
      </c>
      <c r="C30" s="17">
        <f>C28+C29</f>
        <v>240</v>
      </c>
      <c r="D30" s="17">
        <f>D28+D29</f>
        <v>6.7600000000000007</v>
      </c>
      <c r="E30" s="17">
        <v>10.06</v>
      </c>
      <c r="F30" s="17">
        <f>F28+F29</f>
        <v>40.42</v>
      </c>
      <c r="G30" s="21">
        <f>G28+G29</f>
        <v>273.39999999999998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44" t="s">
        <v>35</v>
      </c>
      <c r="C32" s="3">
        <v>150</v>
      </c>
      <c r="D32" s="3">
        <v>2.2599999999999998</v>
      </c>
      <c r="E32" s="3">
        <v>9.6199999999999992</v>
      </c>
      <c r="F32" s="3">
        <v>18.89</v>
      </c>
      <c r="G32" s="10">
        <v>181.5</v>
      </c>
    </row>
    <row r="33" spans="2:7" ht="15.75" thickBot="1">
      <c r="B33" s="44" t="s">
        <v>36</v>
      </c>
      <c r="C33" s="3">
        <v>60</v>
      </c>
      <c r="D33" s="3">
        <v>0.82</v>
      </c>
      <c r="E33" s="3">
        <v>3.71</v>
      </c>
      <c r="F33" s="3">
        <v>5.0599999999999996</v>
      </c>
      <c r="G33" s="10">
        <v>56.88</v>
      </c>
    </row>
    <row r="34" spans="2:7">
      <c r="B34" s="35" t="s">
        <v>37</v>
      </c>
      <c r="C34" s="43">
        <v>50</v>
      </c>
      <c r="D34" s="43">
        <v>1.65</v>
      </c>
      <c r="E34" s="43">
        <v>1.2</v>
      </c>
      <c r="F34" s="43">
        <v>4.45</v>
      </c>
      <c r="G34" s="43">
        <v>35.4</v>
      </c>
    </row>
    <row r="35" spans="2:7">
      <c r="B35" s="30" t="s">
        <v>8</v>
      </c>
      <c r="C35" s="30">
        <v>70</v>
      </c>
      <c r="D35" s="30">
        <v>5.61</v>
      </c>
      <c r="E35" s="30">
        <v>1.19</v>
      </c>
      <c r="F35" s="30">
        <v>33.97</v>
      </c>
      <c r="G35" s="30">
        <v>171.54</v>
      </c>
    </row>
    <row r="36" spans="2:7">
      <c r="B36" s="30" t="s">
        <v>9</v>
      </c>
      <c r="C36" s="30">
        <v>15</v>
      </c>
      <c r="D36" s="30">
        <v>0.08</v>
      </c>
      <c r="E36" s="30">
        <v>12.37</v>
      </c>
      <c r="F36" s="30">
        <v>0.12</v>
      </c>
      <c r="G36" s="30">
        <v>112.06</v>
      </c>
    </row>
    <row r="37" spans="2:7" ht="15.75" thickBot="1">
      <c r="B37" s="41" t="s">
        <v>10</v>
      </c>
      <c r="C37" s="37">
        <v>200</v>
      </c>
      <c r="D37" s="37">
        <v>0.2</v>
      </c>
      <c r="E37" s="38"/>
      <c r="F37" s="37">
        <v>14</v>
      </c>
      <c r="G37" s="42">
        <v>28</v>
      </c>
    </row>
    <row r="38" spans="2:7" ht="15.75" thickBot="1">
      <c r="B38" s="39" t="s">
        <v>22</v>
      </c>
      <c r="C38" s="17">
        <f>C32+C33+C34+C35+C36+C37</f>
        <v>545</v>
      </c>
      <c r="D38" s="17">
        <f t="shared" ref="D38:G38" si="1">D32+D33+D34+D35+D36+D37</f>
        <v>10.62</v>
      </c>
      <c r="E38" s="17">
        <f t="shared" si="1"/>
        <v>28.089999999999996</v>
      </c>
      <c r="F38" s="17">
        <f t="shared" si="1"/>
        <v>76.489999999999995</v>
      </c>
      <c r="G38" s="21">
        <f t="shared" si="1"/>
        <v>585.37999999999988</v>
      </c>
    </row>
    <row r="39" spans="2:7" ht="15.75" thickBot="1">
      <c r="B39" s="39" t="s">
        <v>25</v>
      </c>
      <c r="C39" s="3"/>
      <c r="D39" s="3"/>
      <c r="E39" s="3"/>
      <c r="F39" s="3"/>
      <c r="G39" s="10"/>
    </row>
    <row r="40" spans="2:7" ht="15.75" thickBot="1">
      <c r="B40" s="44" t="s">
        <v>24</v>
      </c>
      <c r="C40" s="3">
        <v>180</v>
      </c>
      <c r="D40" s="3">
        <v>5.08</v>
      </c>
      <c r="E40" s="3">
        <v>4.5</v>
      </c>
      <c r="F40" s="3">
        <v>7.16</v>
      </c>
      <c r="G40" s="10">
        <v>90.9</v>
      </c>
    </row>
    <row r="41" spans="2:7" ht="15.75" thickBot="1">
      <c r="B41" s="39" t="s">
        <v>26</v>
      </c>
      <c r="C41" s="36">
        <v>180</v>
      </c>
      <c r="D41" s="36">
        <v>5.08</v>
      </c>
      <c r="E41" s="36">
        <v>4.5</v>
      </c>
      <c r="F41" s="36">
        <v>7.16</v>
      </c>
      <c r="G41" s="40">
        <v>90.9</v>
      </c>
    </row>
    <row r="42" spans="2:7">
      <c r="B42" s="12" t="s">
        <v>16</v>
      </c>
      <c r="C42" s="13">
        <f>C15+C26+C30+C38+C41</f>
        <v>2490</v>
      </c>
      <c r="D42" s="13">
        <f>D15+D26+D30+D38+D41</f>
        <v>91.600000000000009</v>
      </c>
      <c r="E42" s="13">
        <f>E15+E26+E30+E38+E41</f>
        <v>111.19999999999999</v>
      </c>
      <c r="F42" s="13">
        <f>F15+F26+F30+F38+F41</f>
        <v>375.66</v>
      </c>
      <c r="G42" s="14">
        <f>G15+G26+G30+G38+G41</f>
        <v>2856.9900000000002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2"/>
  <sheetViews>
    <sheetView tabSelected="1" zoomScale="96" zoomScaleNormal="96" workbookViewId="0">
      <selection activeCell="C26" sqref="C26:G26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40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30.75" thickBot="1">
      <c r="B10" s="44" t="s">
        <v>27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2:7" s="5" customFormat="1" ht="15.75" thickBot="1">
      <c r="B11" s="29" t="s">
        <v>28</v>
      </c>
      <c r="C11" s="16">
        <v>30</v>
      </c>
      <c r="D11" s="16">
        <v>1.95</v>
      </c>
      <c r="E11" s="16">
        <v>8.08</v>
      </c>
      <c r="F11" s="16">
        <v>14.11</v>
      </c>
      <c r="G11" s="20">
        <v>153.29</v>
      </c>
    </row>
    <row r="12" spans="2:7" s="5" customFormat="1" ht="25.5" customHeight="1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31">
        <v>100</v>
      </c>
      <c r="D13" s="31">
        <v>8.01</v>
      </c>
      <c r="E13" s="31">
        <v>1.7</v>
      </c>
      <c r="F13" s="31">
        <v>48.53</v>
      </c>
      <c r="G13" s="33">
        <v>245.06</v>
      </c>
    </row>
    <row r="14" spans="2:7" ht="15.75" thickBot="1">
      <c r="B14" s="29" t="s">
        <v>9</v>
      </c>
      <c r="C14" s="32">
        <v>15</v>
      </c>
      <c r="D14" s="32">
        <v>0.08</v>
      </c>
      <c r="E14" s="32">
        <v>12.37</v>
      </c>
      <c r="F14" s="32">
        <v>0.12</v>
      </c>
      <c r="G14" s="34">
        <v>112.06</v>
      </c>
    </row>
    <row r="15" spans="2:7">
      <c r="B15" s="24" t="s">
        <v>14</v>
      </c>
      <c r="C15" s="54">
        <f>SUM(C9:C14)</f>
        <v>545</v>
      </c>
      <c r="D15" s="54">
        <f>SUM(D9:D14)</f>
        <v>32.699999999999996</v>
      </c>
      <c r="E15" s="54">
        <f>SUM(E9:E14)</f>
        <v>34.29</v>
      </c>
      <c r="F15" s="54">
        <f>SUM(F9:F14)</f>
        <v>115.9</v>
      </c>
      <c r="G15" s="56">
        <f>SUM(G9:G14)</f>
        <v>894.40999999999985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44" t="s">
        <v>41</v>
      </c>
      <c r="C18" s="3">
        <v>60</v>
      </c>
      <c r="D18" s="3">
        <v>1.5</v>
      </c>
      <c r="E18" s="3">
        <v>1.08</v>
      </c>
      <c r="F18" s="3">
        <v>7.33</v>
      </c>
      <c r="G18" s="10">
        <v>45.9</v>
      </c>
    </row>
    <row r="19" spans="2:7" ht="30.75" thickBot="1">
      <c r="B19" s="44" t="s">
        <v>38</v>
      </c>
      <c r="C19" s="32">
        <v>300</v>
      </c>
      <c r="D19" s="32">
        <v>7.6</v>
      </c>
      <c r="E19" s="32">
        <v>10.68</v>
      </c>
      <c r="F19" s="32">
        <v>14.17</v>
      </c>
      <c r="G19" s="34">
        <v>190</v>
      </c>
    </row>
    <row r="20" spans="2:7" ht="30.75" thickBot="1">
      <c r="B20" s="44" t="s">
        <v>29</v>
      </c>
      <c r="C20" s="32">
        <v>180</v>
      </c>
      <c r="D20" s="32">
        <v>8.9499999999999993</v>
      </c>
      <c r="E20" s="32">
        <v>6.73</v>
      </c>
      <c r="F20" s="32">
        <v>43</v>
      </c>
      <c r="G20" s="34">
        <v>276.52999999999997</v>
      </c>
    </row>
    <row r="21" spans="2:7" ht="15.75" thickBot="1">
      <c r="B21" s="44" t="s">
        <v>30</v>
      </c>
      <c r="C21" s="3">
        <v>100</v>
      </c>
      <c r="D21" s="3">
        <v>14.55</v>
      </c>
      <c r="E21" s="3">
        <v>16.79</v>
      </c>
      <c r="F21" s="3">
        <v>2.89</v>
      </c>
      <c r="G21" s="10">
        <v>221</v>
      </c>
    </row>
    <row r="22" spans="2:7">
      <c r="B22" s="30" t="s">
        <v>18</v>
      </c>
      <c r="C22" s="30">
        <v>70</v>
      </c>
      <c r="D22" s="30">
        <v>5.61</v>
      </c>
      <c r="E22" s="30">
        <v>1.19</v>
      </c>
      <c r="F22" s="30">
        <v>33.97</v>
      </c>
      <c r="G22" s="30">
        <v>171.54</v>
      </c>
    </row>
    <row r="23" spans="2:7">
      <c r="B23" s="35" t="s">
        <v>19</v>
      </c>
      <c r="C23" s="35">
        <v>30</v>
      </c>
      <c r="D23" s="35">
        <v>2.1</v>
      </c>
      <c r="E23" s="35">
        <v>0.51</v>
      </c>
      <c r="F23" s="35">
        <v>11.7</v>
      </c>
      <c r="G23" s="35">
        <v>60.39</v>
      </c>
    </row>
    <row r="24" spans="2:7" ht="15.75" thickBot="1">
      <c r="B24" s="44" t="s">
        <v>31</v>
      </c>
      <c r="C24" s="3">
        <v>200</v>
      </c>
      <c r="D24" s="3">
        <v>0.66</v>
      </c>
      <c r="E24" s="3">
        <v>0.09</v>
      </c>
      <c r="F24" s="3">
        <v>32.01</v>
      </c>
      <c r="G24" s="10">
        <v>132.80000000000001</v>
      </c>
    </row>
    <row r="25" spans="2:7" ht="15.75" thickBot="1">
      <c r="B25" s="44" t="s">
        <v>32</v>
      </c>
      <c r="C25" s="3">
        <v>150</v>
      </c>
      <c r="D25" s="3">
        <v>0.6</v>
      </c>
      <c r="E25" s="3">
        <v>0.6</v>
      </c>
      <c r="F25" s="3">
        <v>14.7</v>
      </c>
      <c r="G25" s="10">
        <v>66</v>
      </c>
    </row>
    <row r="26" spans="2:7" ht="15.75" thickBot="1">
      <c r="B26" s="11" t="s">
        <v>17</v>
      </c>
      <c r="C26" s="17">
        <f>C18+C19+C20+C21+C22+C23+C24+C25</f>
        <v>1090</v>
      </c>
      <c r="D26" s="17">
        <f t="shared" ref="D26:G26" si="0">D18+D19+D20+D21+D22+D23+D24+D25</f>
        <v>41.569999999999993</v>
      </c>
      <c r="E26" s="17">
        <f t="shared" si="0"/>
        <v>37.67</v>
      </c>
      <c r="F26" s="17">
        <f t="shared" si="0"/>
        <v>159.76999999999998</v>
      </c>
      <c r="G26" s="17">
        <f t="shared" si="0"/>
        <v>1164.1599999999999</v>
      </c>
    </row>
    <row r="27" spans="2:7" ht="15.75" thickBot="1">
      <c r="B27" s="18" t="s">
        <v>20</v>
      </c>
      <c r="C27" s="3"/>
      <c r="D27" s="3"/>
      <c r="E27" s="4"/>
      <c r="F27" s="3"/>
      <c r="G27" s="10"/>
    </row>
    <row r="28" spans="2:7" ht="15.75" thickBot="1">
      <c r="B28" s="44" t="s">
        <v>33</v>
      </c>
      <c r="C28" s="3">
        <v>200</v>
      </c>
      <c r="D28" s="3">
        <v>5.4</v>
      </c>
      <c r="E28" s="3" t="s">
        <v>34</v>
      </c>
      <c r="F28" s="3">
        <v>28</v>
      </c>
      <c r="G28" s="10">
        <v>170</v>
      </c>
    </row>
    <row r="29" spans="2:7" ht="15.75" thickBot="1">
      <c r="B29" s="44" t="s">
        <v>39</v>
      </c>
      <c r="C29" s="3">
        <v>40</v>
      </c>
      <c r="D29" s="3">
        <v>1.36</v>
      </c>
      <c r="E29" s="3">
        <v>5.46</v>
      </c>
      <c r="F29" s="3">
        <v>12.42</v>
      </c>
      <c r="G29" s="10">
        <v>103.4</v>
      </c>
    </row>
    <row r="30" spans="2:7" ht="15.75" thickBot="1">
      <c r="B30" s="39" t="s">
        <v>23</v>
      </c>
      <c r="C30" s="17">
        <f>C28+C29</f>
        <v>240</v>
      </c>
      <c r="D30" s="17">
        <f>D28+D29</f>
        <v>6.7600000000000007</v>
      </c>
      <c r="E30" s="17">
        <v>10.06</v>
      </c>
      <c r="F30" s="17">
        <f>F28+F29</f>
        <v>40.42</v>
      </c>
      <c r="G30" s="21">
        <f>G28+G29</f>
        <v>273.39999999999998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44" t="s">
        <v>35</v>
      </c>
      <c r="C32" s="32">
        <v>180</v>
      </c>
      <c r="D32" s="32">
        <v>3.9</v>
      </c>
      <c r="E32" s="32">
        <v>11.5</v>
      </c>
      <c r="F32" s="32">
        <v>22.66</v>
      </c>
      <c r="G32" s="34">
        <v>217.8</v>
      </c>
    </row>
    <row r="33" spans="2:7" ht="15.75" thickBot="1">
      <c r="B33" s="44" t="s">
        <v>36</v>
      </c>
      <c r="C33" s="3">
        <v>60</v>
      </c>
      <c r="D33" s="3">
        <v>0.82</v>
      </c>
      <c r="E33" s="3">
        <v>3.71</v>
      </c>
      <c r="F33" s="3">
        <v>5.0599999999999996</v>
      </c>
      <c r="G33" s="10">
        <v>56.88</v>
      </c>
    </row>
    <row r="34" spans="2:7">
      <c r="B34" s="35" t="s">
        <v>37</v>
      </c>
      <c r="C34" s="43">
        <v>50</v>
      </c>
      <c r="D34" s="43">
        <v>1.65</v>
      </c>
      <c r="E34" s="43">
        <v>1.2</v>
      </c>
      <c r="F34" s="43">
        <v>4.45</v>
      </c>
      <c r="G34" s="43">
        <v>35.4</v>
      </c>
    </row>
    <row r="35" spans="2:7">
      <c r="B35" s="30" t="s">
        <v>8</v>
      </c>
      <c r="C35" s="43">
        <v>100</v>
      </c>
      <c r="D35" s="43">
        <v>8.01</v>
      </c>
      <c r="E35" s="43">
        <v>1.7</v>
      </c>
      <c r="F35" s="43">
        <v>48.53</v>
      </c>
      <c r="G35" s="43">
        <v>245.06</v>
      </c>
    </row>
    <row r="36" spans="2:7">
      <c r="B36" s="30" t="s">
        <v>9</v>
      </c>
      <c r="C36" s="43">
        <v>15</v>
      </c>
      <c r="D36" s="43">
        <v>0.08</v>
      </c>
      <c r="E36" s="43">
        <v>12.37</v>
      </c>
      <c r="F36" s="43">
        <v>0.12</v>
      </c>
      <c r="G36" s="43">
        <v>112.06</v>
      </c>
    </row>
    <row r="37" spans="2:7" ht="15.75" thickBot="1">
      <c r="B37" s="41" t="s">
        <v>10</v>
      </c>
      <c r="C37" s="37">
        <v>200</v>
      </c>
      <c r="D37" s="37">
        <v>0.2</v>
      </c>
      <c r="E37" s="38"/>
      <c r="F37" s="37">
        <v>14</v>
      </c>
      <c r="G37" s="42">
        <v>28</v>
      </c>
    </row>
    <row r="38" spans="2:7" ht="15.75" thickBot="1">
      <c r="B38" s="39" t="s">
        <v>22</v>
      </c>
      <c r="C38" s="17">
        <f>C32+C33+C34+C35+C36+C37</f>
        <v>605</v>
      </c>
      <c r="D38" s="17">
        <f t="shared" ref="D38:G38" si="1">D32+D33+D34+D35+D36+D37</f>
        <v>14.659999999999998</v>
      </c>
      <c r="E38" s="17">
        <f t="shared" si="1"/>
        <v>30.479999999999997</v>
      </c>
      <c r="F38" s="17">
        <f t="shared" si="1"/>
        <v>94.820000000000007</v>
      </c>
      <c r="G38" s="21">
        <f t="shared" si="1"/>
        <v>695.2</v>
      </c>
    </row>
    <row r="39" spans="2:7" ht="15.75" thickBot="1">
      <c r="B39" s="39" t="s">
        <v>25</v>
      </c>
      <c r="C39" s="3"/>
      <c r="D39" s="3"/>
      <c r="E39" s="3"/>
      <c r="F39" s="3"/>
      <c r="G39" s="10"/>
    </row>
    <row r="40" spans="2:7" ht="15.75" thickBot="1">
      <c r="B40" s="44" t="s">
        <v>24</v>
      </c>
      <c r="C40" s="3">
        <v>180</v>
      </c>
      <c r="D40" s="3">
        <v>5.08</v>
      </c>
      <c r="E40" s="3">
        <v>4.5</v>
      </c>
      <c r="F40" s="3">
        <v>7.16</v>
      </c>
      <c r="G40" s="10">
        <v>90.9</v>
      </c>
    </row>
    <row r="41" spans="2:7" ht="15.75" thickBot="1">
      <c r="B41" s="39" t="s">
        <v>26</v>
      </c>
      <c r="C41" s="36">
        <v>180</v>
      </c>
      <c r="D41" s="36">
        <v>5.08</v>
      </c>
      <c r="E41" s="36">
        <v>4.5</v>
      </c>
      <c r="F41" s="36">
        <v>7.16</v>
      </c>
      <c r="G41" s="40">
        <v>90.9</v>
      </c>
    </row>
    <row r="42" spans="2:7">
      <c r="B42" s="12" t="s">
        <v>16</v>
      </c>
      <c r="C42" s="13">
        <f>C15+C26+C30+C38+C41</f>
        <v>2660</v>
      </c>
      <c r="D42" s="13">
        <f>D15+D26+D30+D38+D41</f>
        <v>100.76999999999998</v>
      </c>
      <c r="E42" s="13">
        <f>E15+E26+E30+E38+E41</f>
        <v>117</v>
      </c>
      <c r="F42" s="13">
        <f>F15+F26+F30+F38+F41</f>
        <v>418.07</v>
      </c>
      <c r="G42" s="14">
        <f>G15+G26+G30+G38+G41</f>
        <v>3118.07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2024-04-22T10:38:25Z</dcterms:modified>
</cp:coreProperties>
</file>