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2"/>
  <c r="E16"/>
  <c r="F16"/>
  <c r="G16"/>
  <c r="C16"/>
  <c r="D16" i="1"/>
  <c r="E16"/>
  <c r="F16"/>
  <c r="G16"/>
  <c r="C16"/>
  <c r="D37" i="2" l="1"/>
  <c r="E37"/>
  <c r="F37"/>
  <c r="G37"/>
  <c r="C37"/>
  <c r="D37" i="1"/>
  <c r="E37"/>
  <c r="F37"/>
  <c r="G37"/>
  <c r="C37"/>
  <c r="D26" i="2"/>
  <c r="E26"/>
  <c r="F26"/>
  <c r="G26"/>
  <c r="C26"/>
  <c r="D26" i="1"/>
  <c r="E26"/>
  <c r="F26"/>
  <c r="G26"/>
  <c r="C26"/>
  <c r="D30" i="2" l="1"/>
  <c r="F30"/>
  <c r="G30"/>
  <c r="C30"/>
  <c r="D30" i="1" l="1"/>
  <c r="F30"/>
  <c r="G30"/>
  <c r="C30"/>
  <c r="D41" l="1"/>
  <c r="E41"/>
  <c r="F41"/>
  <c r="G41"/>
  <c r="C41"/>
  <c r="G41" i="2" l="1"/>
  <c r="D41"/>
  <c r="E41"/>
  <c r="F41"/>
  <c r="C41"/>
</calcChain>
</file>

<file path=xl/sharedStrings.xml><?xml version="1.0" encoding="utf-8"?>
<sst xmlns="http://schemas.openxmlformats.org/spreadsheetml/2006/main" count="84" uniqueCount="41">
  <si>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</si>
  <si>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</si>
  <si>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</si>
  <si>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</si>
  <si>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</si>
  <si>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</si>
  <si>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</si>
  <si>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</si>
  <si>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</si>
  <si>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</si>
  <si>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</si>
  <si>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</si>
  <si>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</si>
  <si>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</si>
  <si>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</si>
  <si>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</si>
  <si>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</si>
  <si>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</si>
  <si>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</si>
  <si>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</si>
  <si>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</si>
  <si>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</si>
  <si>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</si>
  <si>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</si>
  <si>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</si>
  <si>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</si>
  <si>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</si>
  <si>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</si>
  <si>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</si>
  <si>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пшенная молочная  </t>
  </si>
  <si>
    <t xml:space="preserve"> Сыр брынза порциями </t>
  </si>
  <si>
    <t xml:space="preserve"> Суп гороховый  на к/ бульоне </t>
  </si>
  <si>
    <t xml:space="preserve">Плов с мясом говядины  </t>
  </si>
  <si>
    <t xml:space="preserve">Салат «Степной» </t>
  </si>
  <si>
    <t xml:space="preserve"> Суп гороховый  на кост/ бульоне </t>
  </si>
  <si>
    <t xml:space="preserve"> Булка  </t>
  </si>
  <si>
    <t xml:space="preserve">Капуста тушенная   </t>
  </si>
  <si>
    <t xml:space="preserve">Вермишель отварной с маслом </t>
  </si>
  <si>
    <t xml:space="preserve">Апельсин </t>
  </si>
  <si>
    <t xml:space="preserve">Пряники   </t>
  </si>
  <si>
    <t>«24»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</si>
</sst>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ht="15.75" thickBot="1">
      <c r="B11" s="44" t="s">
        <v>30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ht="15.75" thickBot="1">
      <c r="B15" s="44" t="s">
        <v>39</v>
      </c>
      <c r="C15" s="3">
        <v>40</v>
      </c>
      <c r="D15" s="3">
        <v>2.2799999999999998</v>
      </c>
      <c r="E15" s="3">
        <v>0.36</v>
      </c>
      <c r="F15" s="3">
        <v>30.27</v>
      </c>
      <c r="G15" s="10">
        <v>132.4</v>
      </c>
    </row>
    <row r="16" spans="2:7">
      <c r="B16" s="24" t="s">
        <v>14</v>
      </c>
      <c r="C16" s="54">
        <f>C10+C11+C12+C13+C14+C15</f>
        <v>540</v>
      </c>
      <c r="D16" s="54">
        <f t="shared" ref="D16:G16" si="0">D10+D11+D12+D13+D14+D15</f>
        <v>17.86</v>
      </c>
      <c r="E16" s="54">
        <f t="shared" si="0"/>
        <v>27.939999999999998</v>
      </c>
      <c r="F16" s="54">
        <f t="shared" si="0"/>
        <v>114.45</v>
      </c>
      <c r="G16" s="56">
        <f t="shared" si="0"/>
        <v>767.99999999999989</v>
      </c>
    </row>
    <row r="17" spans="2:7" ht="15.75" thickBot="1">
      <c r="B17" s="23"/>
      <c r="C17" s="55"/>
      <c r="D17" s="55"/>
      <c r="E17" s="55"/>
      <c r="F17" s="55"/>
      <c r="G17" s="57"/>
    </row>
    <row r="18" spans="2:7" ht="15.75" thickBot="1">
      <c r="B18" s="18" t="s">
        <v>15</v>
      </c>
      <c r="C18" s="3"/>
      <c r="D18" s="3"/>
      <c r="E18" s="3"/>
      <c r="F18" s="3"/>
      <c r="G18" s="10"/>
    </row>
    <row r="19" spans="2:7" ht="30.75" thickBot="1">
      <c r="B19" s="44" t="s">
        <v>31</v>
      </c>
      <c r="C19" s="3">
        <v>250</v>
      </c>
      <c r="D19" s="3">
        <v>9.83</v>
      </c>
      <c r="E19" s="3">
        <v>8.8800000000000008</v>
      </c>
      <c r="F19" s="3">
        <v>16.8</v>
      </c>
      <c r="G19" s="10">
        <v>169.34</v>
      </c>
    </row>
    <row r="20" spans="2:7" ht="15.75" thickBot="1">
      <c r="B20" s="44" t="s">
        <v>32</v>
      </c>
      <c r="C20" s="3">
        <v>200</v>
      </c>
      <c r="D20" s="3">
        <v>15.3</v>
      </c>
      <c r="E20" s="3">
        <v>14.7</v>
      </c>
      <c r="F20" s="3">
        <v>38.6</v>
      </c>
      <c r="G20" s="10">
        <v>348.3</v>
      </c>
    </row>
    <row r="21" spans="2:7" ht="15.75" thickBot="1">
      <c r="B21" s="44" t="s">
        <v>33</v>
      </c>
      <c r="C21" s="3">
        <v>60</v>
      </c>
      <c r="D21" s="3">
        <v>0.9</v>
      </c>
      <c r="E21" s="3">
        <v>3.06</v>
      </c>
      <c r="F21" s="3">
        <v>5.3</v>
      </c>
      <c r="G21" s="10">
        <v>43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27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38</v>
      </c>
      <c r="C25" s="3">
        <v>150</v>
      </c>
      <c r="D25" s="3">
        <v>1.35</v>
      </c>
      <c r="E25" s="3">
        <v>0.3</v>
      </c>
      <c r="F25" s="3">
        <v>12.15</v>
      </c>
      <c r="G25" s="10">
        <v>64.5</v>
      </c>
    </row>
    <row r="26" spans="2:7" ht="15.75" thickBot="1">
      <c r="B26" s="11" t="s">
        <v>17</v>
      </c>
      <c r="C26" s="17">
        <f>C19+C20+C21+C22+C23+C24+C25</f>
        <v>960</v>
      </c>
      <c r="D26" s="17">
        <f t="shared" ref="D26:G26" si="1">D19+D20+D21+D22+D23+D24+D25</f>
        <v>35.75</v>
      </c>
      <c r="E26" s="17">
        <f t="shared" si="1"/>
        <v>28.73</v>
      </c>
      <c r="F26" s="17">
        <f t="shared" si="1"/>
        <v>150.53</v>
      </c>
      <c r="G26" s="21">
        <f t="shared" si="1"/>
        <v>989.86999999999989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28</v>
      </c>
      <c r="C28" s="3">
        <v>200</v>
      </c>
      <c r="D28" s="3">
        <v>5.4</v>
      </c>
      <c r="E28" s="3">
        <v>4.5999999999999996</v>
      </c>
      <c r="F28" s="3">
        <v>28</v>
      </c>
      <c r="G28" s="10">
        <v>170</v>
      </c>
    </row>
    <row r="29" spans="2:7" ht="15.75" thickBot="1">
      <c r="B29" s="44" t="s">
        <v>35</v>
      </c>
      <c r="C29" s="3">
        <v>100</v>
      </c>
      <c r="D29" s="3">
        <v>7.9</v>
      </c>
      <c r="E29" s="3">
        <v>9.4</v>
      </c>
      <c r="F29" s="3">
        <v>55.5</v>
      </c>
      <c r="G29" s="10">
        <v>339</v>
      </c>
    </row>
    <row r="30" spans="2:7" ht="15.75" thickBot="1">
      <c r="B30" s="39" t="s">
        <v>23</v>
      </c>
      <c r="C30" s="17">
        <f>C28+C29</f>
        <v>300</v>
      </c>
      <c r="D30" s="17">
        <f>D28+D29</f>
        <v>13.3</v>
      </c>
      <c r="E30" s="17">
        <v>10.06</v>
      </c>
      <c r="F30" s="17">
        <f>F28+F29</f>
        <v>83.5</v>
      </c>
      <c r="G30" s="21">
        <f>G28+G29</f>
        <v>509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36</v>
      </c>
      <c r="C32" s="3">
        <v>150</v>
      </c>
      <c r="D32" s="3">
        <v>3.1</v>
      </c>
      <c r="E32" s="3">
        <v>4.8600000000000003</v>
      </c>
      <c r="F32" s="3">
        <v>14.14</v>
      </c>
      <c r="G32" s="10">
        <v>112.7</v>
      </c>
    </row>
    <row r="33" spans="2:7" ht="30.75" thickBot="1">
      <c r="B33" s="44" t="s">
        <v>37</v>
      </c>
      <c r="C33" s="3">
        <v>150</v>
      </c>
      <c r="D33" s="3">
        <v>5.46</v>
      </c>
      <c r="E33" s="3">
        <v>5.79</v>
      </c>
      <c r="F33" s="3">
        <v>30.45</v>
      </c>
      <c r="G33" s="10">
        <v>195.7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C32+C34+C35+C36</f>
        <v>435</v>
      </c>
      <c r="D37" s="17">
        <f t="shared" ref="D37:G37" si="2">D32+D34+D35+D36</f>
        <v>8.99</v>
      </c>
      <c r="E37" s="17">
        <f t="shared" si="2"/>
        <v>18.420000000000002</v>
      </c>
      <c r="F37" s="17">
        <f t="shared" si="2"/>
        <v>62.23</v>
      </c>
      <c r="G37" s="21">
        <f t="shared" si="2"/>
        <v>424.3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C16+C26+C30+C37+C40</f>
        <v>2415</v>
      </c>
      <c r="D41" s="13">
        <f>D16+D26+D30+D37+D40</f>
        <v>80.97999999999999</v>
      </c>
      <c r="E41" s="13">
        <f>E16+E26+E30+E37+E40</f>
        <v>89.65</v>
      </c>
      <c r="F41" s="13">
        <f>F16+F26+F30+F37+F40</f>
        <v>417.87000000000006</v>
      </c>
      <c r="G41" s="14">
        <f>G16+G26+G30+G37+G40</f>
        <v>2782.07</v>
      </c>
    </row>
  </sheetData>
  <mergeCells count="9">
    <mergeCell ref="B7:B8"/>
    <mergeCell ref="C7:C8"/>
    <mergeCell ref="D7:F7"/>
    <mergeCell ref="G7:G8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s="5" customFormat="1" ht="15.75" thickBot="1">
      <c r="B11" s="44" t="s">
        <v>30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 ht="15.75" thickBot="1">
      <c r="B15" s="44" t="s">
        <v>39</v>
      </c>
      <c r="C15" s="3">
        <v>40</v>
      </c>
      <c r="D15" s="3">
        <v>2.2799999999999998</v>
      </c>
      <c r="E15" s="3">
        <v>0.36</v>
      </c>
      <c r="F15" s="3">
        <v>30.27</v>
      </c>
      <c r="G15" s="10">
        <v>132.4</v>
      </c>
    </row>
    <row r="16" spans="2:7">
      <c r="B16" s="24" t="s">
        <v>14</v>
      </c>
      <c r="C16" s="54">
        <f>C10+C11+C12+C13+C14+C15</f>
        <v>570</v>
      </c>
      <c r="D16" s="54">
        <f t="shared" ref="D16:G16" si="0">D10+D11+D12+D13+D14+D15</f>
        <v>20.259999999999998</v>
      </c>
      <c r="E16" s="54">
        <f t="shared" si="0"/>
        <v>28.449999999999996</v>
      </c>
      <c r="F16" s="54">
        <f t="shared" si="0"/>
        <v>129.01000000000002</v>
      </c>
      <c r="G16" s="56">
        <f t="shared" si="0"/>
        <v>841.51999999999987</v>
      </c>
    </row>
    <row r="17" spans="2:7" ht="15.75" thickBot="1">
      <c r="B17" s="23"/>
      <c r="C17" s="55"/>
      <c r="D17" s="55"/>
      <c r="E17" s="55"/>
      <c r="F17" s="55"/>
      <c r="G17" s="57"/>
    </row>
    <row r="18" spans="2:7" ht="15.75" thickBot="1">
      <c r="B18" s="18" t="s">
        <v>15</v>
      </c>
      <c r="C18" s="3"/>
      <c r="D18" s="3"/>
      <c r="E18" s="3"/>
      <c r="F18" s="3"/>
      <c r="G18" s="10"/>
    </row>
    <row r="19" spans="2:7" ht="30.75" thickBot="1">
      <c r="B19" s="44" t="s">
        <v>34</v>
      </c>
      <c r="C19" s="3">
        <v>300</v>
      </c>
      <c r="D19" s="3">
        <v>11.7</v>
      </c>
      <c r="E19" s="3">
        <v>10.6</v>
      </c>
      <c r="F19" s="3">
        <v>20.100000000000001</v>
      </c>
      <c r="G19" s="10">
        <v>203.2</v>
      </c>
    </row>
    <row r="20" spans="2:7" ht="15.75" thickBot="1">
      <c r="B20" s="44" t="s">
        <v>32</v>
      </c>
      <c r="C20" s="3">
        <v>250</v>
      </c>
      <c r="D20" s="3">
        <v>19.100000000000001</v>
      </c>
      <c r="E20" s="3">
        <v>18.3</v>
      </c>
      <c r="F20" s="3">
        <v>48.2</v>
      </c>
      <c r="G20" s="10">
        <v>435.3</v>
      </c>
    </row>
    <row r="21" spans="2:7" ht="15.75" thickBot="1">
      <c r="B21" s="44" t="s">
        <v>33</v>
      </c>
      <c r="C21" s="3">
        <v>60</v>
      </c>
      <c r="D21" s="3">
        <v>0.9</v>
      </c>
      <c r="E21" s="3">
        <v>3.06</v>
      </c>
      <c r="F21" s="3">
        <v>5.3</v>
      </c>
      <c r="G21" s="10">
        <v>43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27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38</v>
      </c>
      <c r="C25" s="3">
        <v>150</v>
      </c>
      <c r="D25" s="3">
        <v>1.35</v>
      </c>
      <c r="E25" s="3">
        <v>0.3</v>
      </c>
      <c r="F25" s="3">
        <v>12.15</v>
      </c>
      <c r="G25" s="10">
        <v>64.5</v>
      </c>
    </row>
    <row r="26" spans="2:7" ht="15.75" thickBot="1">
      <c r="B26" s="11" t="s">
        <v>17</v>
      </c>
      <c r="C26" s="17">
        <f>C19+C20+C21+C22+C23+C24+C25</f>
        <v>1060</v>
      </c>
      <c r="D26" s="17">
        <f t="shared" ref="D26:G26" si="1">D19+D20+D21+D22+D23+D24+D25</f>
        <v>41.42</v>
      </c>
      <c r="E26" s="17">
        <f t="shared" si="1"/>
        <v>34.049999999999997</v>
      </c>
      <c r="F26" s="17">
        <f t="shared" si="1"/>
        <v>163.43</v>
      </c>
      <c r="G26" s="21">
        <f t="shared" si="1"/>
        <v>1110.73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28</v>
      </c>
      <c r="C28" s="3">
        <v>200</v>
      </c>
      <c r="D28" s="3">
        <v>6.44</v>
      </c>
      <c r="E28" s="3">
        <v>7.36</v>
      </c>
      <c r="F28" s="3">
        <v>9.65</v>
      </c>
      <c r="G28" s="10">
        <v>129.82</v>
      </c>
    </row>
    <row r="29" spans="2:7" ht="15.75" thickBot="1">
      <c r="B29" s="44" t="s">
        <v>35</v>
      </c>
      <c r="C29" s="3">
        <v>100</v>
      </c>
      <c r="D29" s="3">
        <v>7.9</v>
      </c>
      <c r="E29" s="3">
        <v>9.4</v>
      </c>
      <c r="F29" s="3">
        <v>55.5</v>
      </c>
      <c r="G29" s="10">
        <v>339</v>
      </c>
    </row>
    <row r="30" spans="2:7" ht="15.75" thickBot="1">
      <c r="B30" s="39" t="s">
        <v>23</v>
      </c>
      <c r="C30" s="17">
        <f>C28+C29</f>
        <v>300</v>
      </c>
      <c r="D30" s="17">
        <f>D28+D29</f>
        <v>14.34</v>
      </c>
      <c r="E30" s="17">
        <v>10.06</v>
      </c>
      <c r="F30" s="17">
        <f>F28+F29</f>
        <v>65.150000000000006</v>
      </c>
      <c r="G30" s="21">
        <f>G28+G29</f>
        <v>468.82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36</v>
      </c>
      <c r="C32" s="3">
        <v>180</v>
      </c>
      <c r="D32" s="3">
        <v>3.7</v>
      </c>
      <c r="E32" s="3">
        <v>5.8</v>
      </c>
      <c r="F32" s="3">
        <v>17.2</v>
      </c>
      <c r="G32" s="10">
        <v>135.19999999999999</v>
      </c>
    </row>
    <row r="33" spans="2:7" ht="30.75" thickBot="1">
      <c r="B33" s="44" t="s">
        <v>37</v>
      </c>
      <c r="C33" s="3">
        <v>150</v>
      </c>
      <c r="D33" s="3">
        <v>5.46</v>
      </c>
      <c r="E33" s="3">
        <v>5.79</v>
      </c>
      <c r="F33" s="3">
        <v>30.45</v>
      </c>
      <c r="G33" s="10">
        <v>195.7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645</v>
      </c>
      <c r="D37" s="17">
        <f t="shared" ref="D37:G37" si="2">D32+D33+D34+D35+D36</f>
        <v>17.45</v>
      </c>
      <c r="E37" s="17">
        <f t="shared" si="2"/>
        <v>25.659999999999997</v>
      </c>
      <c r="F37" s="17">
        <f t="shared" si="2"/>
        <v>110.30000000000001</v>
      </c>
      <c r="G37" s="21">
        <f t="shared" si="2"/>
        <v>716.02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C16+C26+C30+C37+C40</f>
        <v>2755</v>
      </c>
      <c r="D41" s="13">
        <f>D16+D26+D30+D37+D40</f>
        <v>98.55</v>
      </c>
      <c r="E41" s="13">
        <f>E16+E26+E30+E37+E40</f>
        <v>102.71999999999998</v>
      </c>
      <c r="F41" s="13">
        <f>F16+F26+F30+F37+F40</f>
        <v>475.05000000000007</v>
      </c>
      <c r="G41" s="14">
        <f>G16+G26+G30+G37+G40</f>
        <v>3227.9900000000002</v>
      </c>
    </row>
  </sheetData>
  <mergeCells count="9">
    <mergeCell ref="B7:B8"/>
    <mergeCell ref="C7:C8"/>
    <mergeCell ref="D7:F7"/>
    <mergeCell ref="G7:G8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2024-04-23T14:51:12Z</dcterms:modified>
</cp:coreProperties>
</file>