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4" i="2"/>
  <c r="E24"/>
  <c r="F24"/>
  <c r="G24"/>
  <c r="D23"/>
  <c r="E23"/>
  <c r="F23"/>
  <c r="G23"/>
  <c r="C23"/>
  <c r="C24" s="1"/>
  <c r="D24" i="1"/>
  <c r="E24"/>
  <c r="F24"/>
  <c r="G24"/>
  <c r="C24"/>
  <c r="D23"/>
  <c r="E23"/>
  <c r="F23"/>
  <c r="G23"/>
  <c r="C23"/>
  <c r="D15" l="1"/>
  <c r="E15"/>
  <c r="F15"/>
  <c r="G15"/>
  <c r="C15"/>
  <c r="D15" i="2"/>
  <c r="E15"/>
  <c r="F15"/>
  <c r="G15"/>
  <c r="C15"/>
</calcChain>
</file>

<file path=xl/sharedStrings.xml><?xml version="1.0" encoding="utf-8"?>
<sst xmlns="http://schemas.openxmlformats.org/spreadsheetml/2006/main" count="50" uniqueCount="27">
  <si>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</si>
  <si>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</si>
  <si>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</si>
  <si>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</si>
  <si>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</si>
  <si>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</si>
  <si>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</si>
  <si>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</si>
  <si>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</si>
  <si>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</si>
  <si>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</si>
  <si>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</si>
  <si>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</si>
  <si>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</si>
  <si>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</si>
  <si>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</si>
  <si>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</si>
  <si>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</si>
  <si>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</si>
  <si>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</si>
  <si>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</si>
  <si>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</si>
  <si>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Компот из сухофруктов </t>
  </si>
  <si>
    <t xml:space="preserve">Каша гречневая   с маслом </t>
  </si>
  <si>
    <t xml:space="preserve">Курица в т/с  </t>
  </si>
  <si>
    <t>Курица в т/с</t>
  </si>
  <si>
    <t>«03» мая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</si>
</sst>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4"/>
  <sheetViews>
    <sheetView tabSelected="1" workbookViewId="0">
      <selection activeCell="D26" sqref="D26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26</v>
      </c>
    </row>
    <row r="4" spans="2:7">
      <c r="B4" s="2"/>
    </row>
    <row r="5" spans="2:7" ht="16.5">
      <c r="B5" s="4" t="s">
        <v>12</v>
      </c>
    </row>
    <row r="7" spans="2:7" ht="15.75" customHeight="1">
      <c r="B7" s="18" t="s">
        <v>0</v>
      </c>
      <c r="C7" s="18" t="s">
        <v>1</v>
      </c>
      <c r="D7" s="18" t="s">
        <v>2</v>
      </c>
      <c r="E7" s="18"/>
      <c r="F7" s="18"/>
      <c r="G7" s="18" t="s">
        <v>3</v>
      </c>
    </row>
    <row r="8" spans="2:7">
      <c r="B8" s="18"/>
      <c r="C8" s="18"/>
      <c r="D8" s="15" t="s">
        <v>4</v>
      </c>
      <c r="E8" s="15" t="s">
        <v>5</v>
      </c>
      <c r="F8" s="15" t="s">
        <v>6</v>
      </c>
      <c r="G8" s="18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7" t="s">
        <v>19</v>
      </c>
      <c r="C10" s="13">
        <v>200</v>
      </c>
      <c r="D10" s="13">
        <v>6.68</v>
      </c>
      <c r="E10" s="13">
        <v>6.98</v>
      </c>
      <c r="F10" s="13">
        <v>30.64</v>
      </c>
      <c r="G10" s="14">
        <v>203.64</v>
      </c>
    </row>
    <row r="11" spans="2:7" ht="15.75" thickBot="1">
      <c r="B11" s="17" t="s">
        <v>20</v>
      </c>
      <c r="C11" s="13">
        <v>15</v>
      </c>
      <c r="D11" s="13">
        <v>2.69</v>
      </c>
      <c r="E11" s="13">
        <v>3.02</v>
      </c>
      <c r="F11" s="13">
        <v>0.09</v>
      </c>
      <c r="G11" s="14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6" t="s">
        <v>14</v>
      </c>
      <c r="C15" s="19">
        <f>SUM(C9:C14)</f>
        <v>500</v>
      </c>
      <c r="D15" s="19">
        <f>SUM(D9:D14)</f>
        <v>15.26</v>
      </c>
      <c r="E15" s="19">
        <f>SUM(E9:E14)</f>
        <v>23.56</v>
      </c>
      <c r="F15" s="19">
        <f>SUM(F9:F14)</f>
        <v>78.820000000000007</v>
      </c>
      <c r="G15" s="19">
        <f>SUM(G9:G14)</f>
        <v>554.24</v>
      </c>
    </row>
    <row r="16" spans="2:7">
      <c r="B16" s="16"/>
      <c r="C16" s="19"/>
      <c r="D16" s="19"/>
      <c r="E16" s="19"/>
      <c r="F16" s="19"/>
      <c r="G16" s="19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7" t="s">
        <v>21</v>
      </c>
      <c r="C18" s="13">
        <v>250</v>
      </c>
      <c r="D18" s="13">
        <v>8.4700000000000006</v>
      </c>
      <c r="E18" s="13">
        <v>5.72</v>
      </c>
      <c r="F18" s="13">
        <v>18</v>
      </c>
      <c r="G18" s="14">
        <v>157.30000000000001</v>
      </c>
    </row>
    <row r="19" spans="2:7" ht="15.75" thickBot="1">
      <c r="B19" s="17" t="s">
        <v>23</v>
      </c>
      <c r="C19" s="13">
        <v>150</v>
      </c>
      <c r="D19" s="13">
        <v>7.46</v>
      </c>
      <c r="E19" s="13">
        <v>5.61</v>
      </c>
      <c r="F19" s="13">
        <v>35.840000000000003</v>
      </c>
      <c r="G19" s="14">
        <v>230.45</v>
      </c>
    </row>
    <row r="20" spans="2:7" ht="15.75" thickBot="1">
      <c r="B20" s="17" t="s">
        <v>25</v>
      </c>
      <c r="C20" s="13">
        <v>75</v>
      </c>
      <c r="D20" s="13">
        <v>14.4</v>
      </c>
      <c r="E20" s="13">
        <v>3.2</v>
      </c>
      <c r="F20" s="13">
        <v>10.1</v>
      </c>
      <c r="G20" s="14">
        <v>126.4</v>
      </c>
    </row>
    <row r="21" spans="2:7">
      <c r="B21" s="7" t="s">
        <v>18</v>
      </c>
      <c r="C21" s="7">
        <v>50</v>
      </c>
      <c r="D21" s="7">
        <v>5.61</v>
      </c>
      <c r="E21" s="7">
        <v>1.19</v>
      </c>
      <c r="F21" s="7">
        <v>33.97</v>
      </c>
      <c r="G21" s="7">
        <v>171.54</v>
      </c>
    </row>
    <row r="22" spans="2:7" ht="15.75" thickBot="1">
      <c r="B22" s="17" t="s">
        <v>22</v>
      </c>
      <c r="C22" s="13">
        <v>200</v>
      </c>
      <c r="D22" s="13">
        <v>0.66</v>
      </c>
      <c r="E22" s="13">
        <v>0.09</v>
      </c>
      <c r="F22" s="13">
        <v>32.01</v>
      </c>
      <c r="G22" s="14">
        <v>132.80000000000001</v>
      </c>
    </row>
    <row r="23" spans="2:7">
      <c r="B23" s="16" t="s">
        <v>17</v>
      </c>
      <c r="C23" s="16">
        <f>C18+C19+C20+C21+C22</f>
        <v>725</v>
      </c>
      <c r="D23" s="16">
        <f t="shared" ref="D23:G23" si="0">D18+D19+D20+D21+D22</f>
        <v>36.599999999999994</v>
      </c>
      <c r="E23" s="16">
        <f t="shared" si="0"/>
        <v>15.81</v>
      </c>
      <c r="F23" s="16">
        <f t="shared" si="0"/>
        <v>129.91999999999999</v>
      </c>
      <c r="G23" s="16">
        <f t="shared" si="0"/>
        <v>818.49</v>
      </c>
    </row>
    <row r="24" spans="2:7">
      <c r="B24" s="12" t="s">
        <v>16</v>
      </c>
      <c r="C24" s="16">
        <f>C15+C23</f>
        <v>1225</v>
      </c>
      <c r="D24" s="16">
        <f t="shared" ref="D24:G24" si="1">D15+D23</f>
        <v>51.859999999999992</v>
      </c>
      <c r="E24" s="16">
        <f t="shared" si="1"/>
        <v>39.369999999999997</v>
      </c>
      <c r="F24" s="16">
        <f t="shared" si="1"/>
        <v>208.74</v>
      </c>
      <c r="G24" s="16">
        <f t="shared" si="1"/>
        <v>1372.73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4"/>
  <sheetViews>
    <sheetView zoomScale="96" zoomScaleNormal="96" workbookViewId="0">
      <selection activeCell="D26" sqref="D26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26</v>
      </c>
    </row>
    <row r="4" spans="2:7">
      <c r="B4" s="2"/>
    </row>
    <row r="5" spans="2:7" ht="16.5">
      <c r="B5" s="6" t="s">
        <v>13</v>
      </c>
    </row>
    <row r="7" spans="2:7" ht="15.75" customHeight="1">
      <c r="B7" s="18" t="s">
        <v>0</v>
      </c>
      <c r="C7" s="18" t="s">
        <v>1</v>
      </c>
      <c r="D7" s="18" t="s">
        <v>2</v>
      </c>
      <c r="E7" s="18"/>
      <c r="F7" s="18"/>
      <c r="G7" s="18" t="s">
        <v>3</v>
      </c>
    </row>
    <row r="8" spans="2:7">
      <c r="B8" s="18"/>
      <c r="C8" s="18"/>
      <c r="D8" s="15" t="s">
        <v>4</v>
      </c>
      <c r="E8" s="15" t="s">
        <v>5</v>
      </c>
      <c r="F8" s="15" t="s">
        <v>6</v>
      </c>
      <c r="G8" s="18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7" t="s">
        <v>19</v>
      </c>
      <c r="C10" s="13">
        <v>200</v>
      </c>
      <c r="D10" s="13">
        <v>6.68</v>
      </c>
      <c r="E10" s="13">
        <v>6.98</v>
      </c>
      <c r="F10" s="13">
        <v>30.64</v>
      </c>
      <c r="G10" s="14">
        <v>203.64</v>
      </c>
    </row>
    <row r="11" spans="2:7" s="2" customFormat="1" ht="15.75" thickBot="1">
      <c r="B11" s="17" t="s">
        <v>20</v>
      </c>
      <c r="C11" s="13">
        <v>15</v>
      </c>
      <c r="D11" s="13">
        <v>2.69</v>
      </c>
      <c r="E11" s="13">
        <v>3.02</v>
      </c>
      <c r="F11" s="13">
        <v>0.09</v>
      </c>
      <c r="G11" s="14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6" t="s">
        <v>14</v>
      </c>
      <c r="C15" s="19">
        <f>SUM(C9:C14)</f>
        <v>530</v>
      </c>
      <c r="D15" s="19">
        <f>SUM(D9:D14)</f>
        <v>17.659999999999997</v>
      </c>
      <c r="E15" s="19">
        <f>SUM(E9:E14)</f>
        <v>24.07</v>
      </c>
      <c r="F15" s="19">
        <f>SUM(F9:F14)</f>
        <v>93.38000000000001</v>
      </c>
      <c r="G15" s="19">
        <f>SUM(G9:G14)</f>
        <v>627.76</v>
      </c>
    </row>
    <row r="16" spans="2:7">
      <c r="B16" s="16"/>
      <c r="C16" s="19"/>
      <c r="D16" s="19"/>
      <c r="E16" s="19"/>
      <c r="F16" s="19"/>
      <c r="G16" s="19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7" t="s">
        <v>21</v>
      </c>
      <c r="C18" s="13">
        <v>300</v>
      </c>
      <c r="D18" s="13">
        <v>10.1</v>
      </c>
      <c r="E18" s="13">
        <v>6.8</v>
      </c>
      <c r="F18" s="13">
        <v>21.6</v>
      </c>
      <c r="G18" s="14">
        <v>188.76</v>
      </c>
    </row>
    <row r="19" spans="2:7" ht="30.75" thickBot="1">
      <c r="B19" s="17" t="s">
        <v>23</v>
      </c>
      <c r="C19" s="20">
        <v>180</v>
      </c>
      <c r="D19" s="20">
        <v>8.9499999999999993</v>
      </c>
      <c r="E19" s="20">
        <v>6.73</v>
      </c>
      <c r="F19" s="20">
        <v>43</v>
      </c>
      <c r="G19" s="21">
        <v>276.52999999999997</v>
      </c>
    </row>
    <row r="20" spans="2:7" ht="15.75" thickBot="1">
      <c r="B20" s="17" t="s">
        <v>24</v>
      </c>
      <c r="C20" s="13">
        <v>75</v>
      </c>
      <c r="D20" s="13">
        <v>14.4</v>
      </c>
      <c r="E20" s="13">
        <v>3.2</v>
      </c>
      <c r="F20" s="13">
        <v>10.1</v>
      </c>
      <c r="G20" s="14">
        <v>126.4</v>
      </c>
    </row>
    <row r="21" spans="2:7">
      <c r="B21" s="7" t="s">
        <v>18</v>
      </c>
      <c r="C21" s="7">
        <v>50</v>
      </c>
      <c r="D21" s="7">
        <v>5.61</v>
      </c>
      <c r="E21" s="7">
        <v>1.19</v>
      </c>
      <c r="F21" s="7">
        <v>33.97</v>
      </c>
      <c r="G21" s="7">
        <v>171.54</v>
      </c>
    </row>
    <row r="22" spans="2:7" ht="15.75" thickBot="1">
      <c r="B22" s="17" t="s">
        <v>22</v>
      </c>
      <c r="C22" s="13">
        <v>200</v>
      </c>
      <c r="D22" s="13">
        <v>0.66</v>
      </c>
      <c r="E22" s="13">
        <v>0.09</v>
      </c>
      <c r="F22" s="13">
        <v>32.01</v>
      </c>
      <c r="G22" s="14">
        <v>132.80000000000001</v>
      </c>
    </row>
    <row r="23" spans="2:7">
      <c r="B23" s="16" t="s">
        <v>17</v>
      </c>
      <c r="C23" s="16">
        <f>C18+C19+C20+C21+C22</f>
        <v>805</v>
      </c>
      <c r="D23" s="16">
        <f t="shared" ref="D23:G23" si="0">D18+D19+D20+D21+D22</f>
        <v>39.719999999999992</v>
      </c>
      <c r="E23" s="16">
        <f t="shared" si="0"/>
        <v>18.010000000000002</v>
      </c>
      <c r="F23" s="16">
        <f t="shared" si="0"/>
        <v>140.67999999999998</v>
      </c>
      <c r="G23" s="16">
        <f t="shared" si="0"/>
        <v>896.03</v>
      </c>
    </row>
    <row r="24" spans="2:7">
      <c r="B24" s="12" t="s">
        <v>16</v>
      </c>
      <c r="C24" s="16">
        <f>C15+C23</f>
        <v>1335</v>
      </c>
      <c r="D24" s="16">
        <f t="shared" ref="D24:G24" si="1">D15+D23</f>
        <v>57.379999999999988</v>
      </c>
      <c r="E24" s="16">
        <f t="shared" si="1"/>
        <v>42.08</v>
      </c>
      <c r="F24" s="16">
        <f t="shared" si="1"/>
        <v>234.06</v>
      </c>
      <c r="G24" s="16">
        <f t="shared" si="1"/>
        <v>1523.79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2024-05-02T12:34:58Z</dcterms:modified>
</cp:coreProperties>
</file>