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E24"/>
  <c r="F24"/>
  <c r="G24"/>
  <c r="C24"/>
  <c r="D14"/>
  <c r="E14"/>
  <c r="F14"/>
  <c r="G14"/>
  <c r="C14"/>
  <c r="D24" i="2"/>
  <c r="E24"/>
  <c r="F24"/>
  <c r="G24"/>
  <c r="C24"/>
  <c r="D35" l="1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39" l="1"/>
  <c r="E39"/>
  <c r="F39"/>
  <c r="G39"/>
  <c r="C39"/>
  <c r="D14" i="2"/>
  <c r="E14"/>
  <c r="F14"/>
  <c r="G14"/>
  <c r="C14"/>
  <c r="G39" l="1"/>
  <c r="D39"/>
  <c r="E39"/>
  <c r="F39"/>
  <c r="C39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<sst xmlns="http://schemas.openxmlformats.org/spreadsheetml/2006/main" count="80" uniqueCount="38">
  <si>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</si>
  <si>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</si>
  <si>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</si>
  <si>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</si>
  <si>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</si>
  <si>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</si>
  <si>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</si>
  <si>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</si>
  <si>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</si>
  <si>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</si>
  <si>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</si>
  <si>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</si>
  <si>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</si>
  <si>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</si>
  <si>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</si>
  <si>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</si>
  <si>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</si>
  <si>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</si>
  <si>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</si>
  <si>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</si>
  <si>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</si>
  <si>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</si>
  <si>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</si>
  <si>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</si>
  <si>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</si>
  <si>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</si>
  <si>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Кефир </t>
  </si>
  <si>
    <t xml:space="preserve"> Каша овсяная   молочная  </t>
  </si>
  <si>
    <t xml:space="preserve"> Суп фасолевый на  костном бульоне </t>
  </si>
  <si>
    <t xml:space="preserve">Каша пшеничная с маслом   </t>
  </si>
  <si>
    <t xml:space="preserve">Булка по домашнему </t>
  </si>
  <si>
    <t xml:space="preserve">Рис припущенный    </t>
  </si>
  <si>
    <t xml:space="preserve"> Биточек из курицы   </t>
  </si>
  <si>
    <t xml:space="preserve">Сок абрикосовый  </t>
  </si>
  <si>
    <t xml:space="preserve">Гуляш из говядины </t>
  </si>
  <si>
    <t xml:space="preserve">Банан </t>
  </si>
  <si>
    <t>«06» мая  2024 г.</t>
  </si>
  <si>
    <t>«06» мая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</si>
</sst>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36</v>
      </c>
    </row>
    <row r="4" spans="2:7">
      <c r="B4" s="2"/>
    </row>
    <row r="5" spans="2:7" ht="16.5">
      <c r="B5" s="4" t="s">
        <v>12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22" t="s">
        <v>4</v>
      </c>
      <c r="E8" s="22" t="s">
        <v>5</v>
      </c>
      <c r="F8" s="22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23" t="s">
        <v>14</v>
      </c>
      <c r="C14" s="25">
        <f>C10+C11+C12+C13</f>
        <v>485</v>
      </c>
      <c r="D14" s="25">
        <f t="shared" ref="D14:G14" si="0">D10+D11+D12+D13</f>
        <v>13.709999999999999</v>
      </c>
      <c r="E14" s="25">
        <f t="shared" si="0"/>
        <v>26.39</v>
      </c>
      <c r="F14" s="25">
        <f t="shared" si="0"/>
        <v>82.360000000000014</v>
      </c>
      <c r="G14" s="25">
        <f t="shared" si="0"/>
        <v>596.59999999999991</v>
      </c>
    </row>
    <row r="15" spans="2:7">
      <c r="B15" s="23"/>
      <c r="C15" s="25"/>
      <c r="D15" s="25"/>
      <c r="E15" s="25"/>
      <c r="F15" s="25"/>
      <c r="G15" s="25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6" t="s">
        <v>28</v>
      </c>
      <c r="C17" s="14">
        <v>250</v>
      </c>
      <c r="D17" s="14">
        <v>8.4700000000000006</v>
      </c>
      <c r="E17" s="14">
        <v>5.72</v>
      </c>
      <c r="F17" s="14">
        <v>18</v>
      </c>
      <c r="G17" s="15">
        <v>157.30000000000001</v>
      </c>
    </row>
    <row r="18" spans="2:7" ht="15.75" thickBot="1">
      <c r="B18" s="16" t="s">
        <v>29</v>
      </c>
      <c r="C18" s="14">
        <v>150</v>
      </c>
      <c r="D18" s="14">
        <v>6.6</v>
      </c>
      <c r="E18" s="14">
        <v>4.38</v>
      </c>
      <c r="F18" s="14">
        <v>35.270000000000003</v>
      </c>
      <c r="G18" s="15">
        <v>213.71</v>
      </c>
    </row>
    <row r="19" spans="2:7" ht="15.75" thickBot="1">
      <c r="B19" s="16" t="s">
        <v>34</v>
      </c>
      <c r="C19" s="14">
        <v>100</v>
      </c>
      <c r="D19" s="14">
        <v>14.55</v>
      </c>
      <c r="E19" s="14">
        <v>16.79</v>
      </c>
      <c r="F19" s="14">
        <v>2.89</v>
      </c>
      <c r="G19" s="15">
        <v>221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35</v>
      </c>
      <c r="C22" s="14">
        <v>150</v>
      </c>
      <c r="D22" s="14">
        <v>1.8</v>
      </c>
      <c r="E22" s="14">
        <v>0.3</v>
      </c>
      <c r="F22" s="14">
        <v>33</v>
      </c>
      <c r="G22" s="15">
        <v>141</v>
      </c>
    </row>
    <row r="23" spans="2:7" ht="15.75" thickBot="1">
      <c r="B23" s="16" t="s">
        <v>33</v>
      </c>
      <c r="C23" s="14">
        <v>200</v>
      </c>
      <c r="D23" s="14"/>
      <c r="E23" s="14"/>
      <c r="F23" s="14">
        <v>22.7</v>
      </c>
      <c r="G23" s="15">
        <v>94</v>
      </c>
    </row>
    <row r="24" spans="2:7">
      <c r="B24" s="23" t="s">
        <v>17</v>
      </c>
      <c r="C24" s="23">
        <f>C17+C18+C19+C20+C21+C22+C23</f>
        <v>950</v>
      </c>
      <c r="D24" s="23">
        <f t="shared" ref="D24:G24" si="1">D17+D18+D19+D20+D21+D22+D23</f>
        <v>39.130000000000003</v>
      </c>
      <c r="E24" s="23">
        <f t="shared" si="1"/>
        <v>28.890000000000004</v>
      </c>
      <c r="F24" s="23">
        <f t="shared" si="1"/>
        <v>157.52999999999997</v>
      </c>
      <c r="G24" s="23">
        <f t="shared" si="1"/>
        <v>1058.94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10</v>
      </c>
      <c r="C26" s="14">
        <v>200</v>
      </c>
      <c r="D26" s="14">
        <v>0.2</v>
      </c>
      <c r="E26" s="17"/>
      <c r="F26" s="14">
        <v>14</v>
      </c>
      <c r="G26" s="15">
        <v>28</v>
      </c>
    </row>
    <row r="27" spans="2:7" ht="15.75" thickBot="1">
      <c r="B27" s="16" t="s">
        <v>30</v>
      </c>
      <c r="C27" s="14">
        <v>100</v>
      </c>
      <c r="D27" s="14">
        <v>6.09</v>
      </c>
      <c r="E27" s="14">
        <v>4.2</v>
      </c>
      <c r="F27" s="14">
        <v>42.27</v>
      </c>
      <c r="G27" s="15">
        <v>237.71</v>
      </c>
    </row>
    <row r="28" spans="2:7">
      <c r="B28" s="12" t="s">
        <v>23</v>
      </c>
      <c r="C28" s="23">
        <f>C26+C27</f>
        <v>300</v>
      </c>
      <c r="D28" s="23">
        <f>D26+D27</f>
        <v>6.29</v>
      </c>
      <c r="E28" s="23">
        <v>10.06</v>
      </c>
      <c r="F28" s="23">
        <f>F26+F27</f>
        <v>56.27</v>
      </c>
      <c r="G28" s="23">
        <f>G26+G27</f>
        <v>265.71000000000004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31</v>
      </c>
      <c r="C30" s="14">
        <v>150</v>
      </c>
      <c r="D30" s="14">
        <v>3.5</v>
      </c>
      <c r="E30" s="14">
        <v>4.8</v>
      </c>
      <c r="F30" s="14">
        <v>35</v>
      </c>
      <c r="G30" s="15">
        <v>196.6</v>
      </c>
    </row>
    <row r="31" spans="2:7" ht="15.75" thickBot="1">
      <c r="B31" s="16" t="s">
        <v>32</v>
      </c>
      <c r="C31" s="14">
        <v>75</v>
      </c>
      <c r="D31" s="14">
        <v>14.4</v>
      </c>
      <c r="E31" s="14">
        <v>3.2</v>
      </c>
      <c r="F31" s="14">
        <v>10.1</v>
      </c>
      <c r="G31" s="15">
        <v>126.4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3">
        <f>C30+C31+C32+C33+C34</f>
        <v>510</v>
      </c>
      <c r="D35" s="23">
        <f t="shared" ref="D35:G35" si="2">D30+D31+D32+D33+D34</f>
        <v>23.789999999999996</v>
      </c>
      <c r="E35" s="23">
        <f t="shared" si="2"/>
        <v>21.56</v>
      </c>
      <c r="F35" s="23">
        <f t="shared" si="2"/>
        <v>93.19</v>
      </c>
      <c r="G35" s="23">
        <f t="shared" si="2"/>
        <v>634.59999999999991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26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23">
        <f>C14+C24+C28+C35+C38</f>
        <v>2425</v>
      </c>
      <c r="D39" s="23">
        <f>D14+D24+D28+D35+D38</f>
        <v>88</v>
      </c>
      <c r="E39" s="23">
        <f>E14+E24+E28+E35+E38</f>
        <v>91.4</v>
      </c>
      <c r="F39" s="23">
        <f>F14+F24+F28+F35+F38</f>
        <v>396.51</v>
      </c>
      <c r="G39" s="23">
        <f>G14+G24+G28+G35+G38</f>
        <v>2646.75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20" t="s">
        <v>4</v>
      </c>
      <c r="E8" s="20" t="s">
        <v>5</v>
      </c>
      <c r="F8" s="20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21" t="s">
        <v>14</v>
      </c>
      <c r="C14" s="25">
        <f>SUM(C9:C13)</f>
        <v>485</v>
      </c>
      <c r="D14" s="25">
        <f>SUM(D9:D13)</f>
        <v>13.709999999999999</v>
      </c>
      <c r="E14" s="25">
        <f>SUM(E9:E13)</f>
        <v>26.39</v>
      </c>
      <c r="F14" s="25">
        <f>SUM(F9:F13)</f>
        <v>82.360000000000014</v>
      </c>
      <c r="G14" s="25">
        <f>SUM(G9:G13)</f>
        <v>596.59999999999991</v>
      </c>
    </row>
    <row r="15" spans="2:7">
      <c r="B15" s="21"/>
      <c r="C15" s="25"/>
      <c r="D15" s="25"/>
      <c r="E15" s="25"/>
      <c r="F15" s="25"/>
      <c r="G15" s="25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6" t="s">
        <v>28</v>
      </c>
      <c r="C17" s="18">
        <v>300</v>
      </c>
      <c r="D17" s="18">
        <v>10.1</v>
      </c>
      <c r="E17" s="18">
        <v>6.8</v>
      </c>
      <c r="F17" s="18">
        <v>21.6</v>
      </c>
      <c r="G17" s="19">
        <v>188.76</v>
      </c>
    </row>
    <row r="18" spans="2:7" ht="15.75" thickBot="1">
      <c r="B18" s="16" t="s">
        <v>29</v>
      </c>
      <c r="C18" s="18">
        <v>180</v>
      </c>
      <c r="D18" s="18">
        <v>7.92</v>
      </c>
      <c r="E18" s="18">
        <v>5.26</v>
      </c>
      <c r="F18" s="18">
        <v>42.32</v>
      </c>
      <c r="G18" s="19">
        <v>256.45</v>
      </c>
    </row>
    <row r="19" spans="2:7" ht="15.75" thickBot="1">
      <c r="B19" s="16" t="s">
        <v>34</v>
      </c>
      <c r="C19" s="14">
        <v>100</v>
      </c>
      <c r="D19" s="14">
        <v>14.55</v>
      </c>
      <c r="E19" s="14">
        <v>16.79</v>
      </c>
      <c r="F19" s="14">
        <v>2.89</v>
      </c>
      <c r="G19" s="15">
        <v>221</v>
      </c>
    </row>
    <row r="20" spans="2:7" ht="15.75" thickBot="1">
      <c r="B20" s="16" t="s">
        <v>35</v>
      </c>
      <c r="C20" s="14">
        <v>150</v>
      </c>
      <c r="D20" s="14">
        <v>1.8</v>
      </c>
      <c r="E20" s="14">
        <v>0.3</v>
      </c>
      <c r="F20" s="14">
        <v>33</v>
      </c>
      <c r="G20" s="15">
        <v>141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33</v>
      </c>
      <c r="C23" s="14">
        <v>200</v>
      </c>
      <c r="D23" s="14"/>
      <c r="E23" s="14"/>
      <c r="F23" s="14">
        <v>22.7</v>
      </c>
      <c r="G23" s="15">
        <v>94</v>
      </c>
    </row>
    <row r="24" spans="2:7">
      <c r="B24" s="21" t="s">
        <v>17</v>
      </c>
      <c r="C24" s="21">
        <f>C17+C18+C19+C20+C21+C22+C23</f>
        <v>1030</v>
      </c>
      <c r="D24" s="21">
        <f t="shared" ref="D24:G24" si="0">D17+D18+D19+D20+D21+D22+D23</f>
        <v>42.08</v>
      </c>
      <c r="E24" s="21">
        <f t="shared" si="0"/>
        <v>30.85</v>
      </c>
      <c r="F24" s="21">
        <f t="shared" si="0"/>
        <v>168.17999999999998</v>
      </c>
      <c r="G24" s="21">
        <f t="shared" si="0"/>
        <v>1133.1400000000001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10</v>
      </c>
      <c r="C26" s="14">
        <v>200</v>
      </c>
      <c r="D26" s="14">
        <v>0.2</v>
      </c>
      <c r="E26" s="17"/>
      <c r="F26" s="14">
        <v>14</v>
      </c>
      <c r="G26" s="15">
        <v>28</v>
      </c>
    </row>
    <row r="27" spans="2:7" ht="15.75" thickBot="1">
      <c r="B27" s="16" t="s">
        <v>30</v>
      </c>
      <c r="C27" s="14">
        <v>100</v>
      </c>
      <c r="D27" s="14">
        <v>6.09</v>
      </c>
      <c r="E27" s="14">
        <v>4.2</v>
      </c>
      <c r="F27" s="14">
        <v>42.27</v>
      </c>
      <c r="G27" s="15">
        <v>237.71</v>
      </c>
    </row>
    <row r="28" spans="2:7">
      <c r="B28" s="12" t="s">
        <v>23</v>
      </c>
      <c r="C28" s="21">
        <f>C26+C27</f>
        <v>300</v>
      </c>
      <c r="D28" s="21">
        <f>D26+D27</f>
        <v>6.29</v>
      </c>
      <c r="E28" s="21">
        <v>10.06</v>
      </c>
      <c r="F28" s="21">
        <f>F26+F27</f>
        <v>56.27</v>
      </c>
      <c r="G28" s="21">
        <f>G26+G27</f>
        <v>265.71000000000004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31</v>
      </c>
      <c r="C30" s="18">
        <v>180</v>
      </c>
      <c r="D30" s="18">
        <v>4.0999999999999996</v>
      </c>
      <c r="E30" s="18">
        <v>5.7</v>
      </c>
      <c r="F30" s="18">
        <v>41.9</v>
      </c>
      <c r="G30" s="19">
        <v>236</v>
      </c>
    </row>
    <row r="31" spans="2:7" ht="15.75" thickBot="1">
      <c r="B31" s="16" t="s">
        <v>32</v>
      </c>
      <c r="C31" s="14">
        <v>75</v>
      </c>
      <c r="D31" s="14">
        <v>14.4</v>
      </c>
      <c r="E31" s="14">
        <v>3.2</v>
      </c>
      <c r="F31" s="14">
        <v>10.1</v>
      </c>
      <c r="G31" s="15">
        <v>126.4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1">
        <f>C30+C31+C32+C33+C34</f>
        <v>540</v>
      </c>
      <c r="D35" s="21">
        <f t="shared" ref="D35:G35" si="1">D30+D31+D32+D33+D34</f>
        <v>24.389999999999997</v>
      </c>
      <c r="E35" s="21">
        <f t="shared" si="1"/>
        <v>22.46</v>
      </c>
      <c r="F35" s="21">
        <f t="shared" si="1"/>
        <v>100.09</v>
      </c>
      <c r="G35" s="21">
        <f t="shared" si="1"/>
        <v>674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26</v>
      </c>
      <c r="C37" s="8">
        <v>200</v>
      </c>
      <c r="D37" s="8">
        <v>5.64</v>
      </c>
      <c r="E37" s="8">
        <v>5</v>
      </c>
      <c r="F37" s="8">
        <v>7.95</v>
      </c>
      <c r="G37" s="8">
        <v>101</v>
      </c>
    </row>
    <row r="38" spans="2:7">
      <c r="B38" s="12" t="s">
        <v>25</v>
      </c>
      <c r="C38" s="12">
        <v>200</v>
      </c>
      <c r="D38" s="12">
        <v>5.64</v>
      </c>
      <c r="E38" s="12">
        <v>5</v>
      </c>
      <c r="F38" s="12">
        <v>7.95</v>
      </c>
      <c r="G38" s="12">
        <v>101</v>
      </c>
    </row>
    <row r="39" spans="2:7">
      <c r="B39" s="13" t="s">
        <v>16</v>
      </c>
      <c r="C39" s="21">
        <f>C14+C24+C28+C35+C38</f>
        <v>2555</v>
      </c>
      <c r="D39" s="21">
        <f>D14+D24+D28+D35+D38</f>
        <v>92.11</v>
      </c>
      <c r="E39" s="21">
        <f>E14+E24+E28+E35+E38</f>
        <v>94.759999999999991</v>
      </c>
      <c r="F39" s="21">
        <f>F14+F24+F28+F35+F38</f>
        <v>414.84999999999997</v>
      </c>
      <c r="G39" s="21">
        <f>G14+G24+G28+G35+G38</f>
        <v>2770.45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2024-05-03T13:45:38Z</dcterms:modified>
</cp:coreProperties>
</file>