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8" i="1"/>
  <c r="E38"/>
  <c r="F38"/>
  <c r="G38"/>
  <c r="C38"/>
  <c r="D26" i="2"/>
  <c r="D38" s="1"/>
  <c r="E26"/>
  <c r="E38" s="1"/>
  <c r="F26"/>
  <c r="F38" s="1"/>
  <c r="G26"/>
  <c r="G38" s="1"/>
  <c r="C26"/>
  <c r="C38" s="1"/>
  <c r="D26" i="1"/>
  <c r="E26"/>
  <c r="F26"/>
  <c r="G26"/>
  <c r="C26"/>
  <c r="G37"/>
  <c r="F37"/>
  <c r="E37"/>
  <c r="D37"/>
  <c r="C37"/>
  <c r="G30"/>
  <c r="F30"/>
  <c r="D30"/>
  <c r="C30"/>
  <c r="G15"/>
  <c r="F15"/>
  <c r="E15"/>
  <c r="D15"/>
  <c r="C15"/>
  <c r="G37" i="2"/>
  <c r="F37"/>
  <c r="E37"/>
  <c r="D37"/>
  <c r="C37"/>
  <c r="G30"/>
  <c r="F30"/>
  <c r="D30"/>
  <c r="C30"/>
  <c r="G15"/>
  <c r="F15"/>
  <c r="E15"/>
  <c r="D15"/>
  <c r="C15"/>
</calcChain>
</file>

<file path=xl/sharedStrings.xml><?xml version="1.0" encoding="utf-8"?>
<sst xmlns="http://schemas.openxmlformats.org/spreadsheetml/2006/main" count="78" uniqueCount="37">
  <si>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</si>
  <si>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</si>
  <si>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</si>
  <si>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</si>
  <si>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</si>
  <si>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</si>
  <si>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</si>
  <si>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</si>
  <si>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</si>
  <si>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</si>
  <si>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</si>
  <si>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</si>
  <si>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</si>
  <si>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</si>
  <si>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</si>
  <si>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</si>
  <si>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</si>
  <si>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</si>
  <si>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</si>
  <si>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>Полдник</t>
  </si>
  <si>
    <t>Ужин</t>
  </si>
  <si>
    <t>Итого за  ужин</t>
  </si>
  <si>
    <t>Итого за полдник</t>
  </si>
  <si>
    <t xml:space="preserve">Каша гречневая на молоке с маслом    </t>
  </si>
  <si>
    <t>Сыр брынза порциями</t>
  </si>
  <si>
    <t xml:space="preserve">Каша пшеничная с маслом   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</si>
  <si>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</si>
  <si>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</si>
  <si>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</si>
  <si>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>Тефтели   мясные  в т/с</t>
  </si>
  <si>
    <t xml:space="preserve">Тефтели мясные в т/с </t>
  </si>
  <si>
    <t>Огурец маринованный</t>
  </si>
  <si>
    <t xml:space="preserve">Кисель </t>
  </si>
  <si>
    <t xml:space="preserve">Суп  картофельный с клецками на костном  бульоне </t>
  </si>
  <si>
    <t>«13» мая   2024 г.</t>
  </si>
  <si>
    <t xml:space="preserve">Хлеб ржаной </t>
  </si>
  <si>
    <t xml:space="preserve">Яблоко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</si>
</sst>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8"/>
  <sheetViews>
    <sheetView topLeftCell="A6" workbookViewId="0">
      <selection activeCell="C29" sqref="C29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34</v>
      </c>
    </row>
    <row r="4" spans="2:7">
      <c r="B4" s="2"/>
    </row>
    <row r="5" spans="2:7" ht="16.5">
      <c r="B5" s="4" t="s">
        <v>12</v>
      </c>
    </row>
    <row r="7" spans="2:7" ht="15.75" customHeight="1">
      <c r="B7" s="27" t="s">
        <v>0</v>
      </c>
      <c r="C7" s="27" t="s">
        <v>1</v>
      </c>
      <c r="D7" s="27" t="s">
        <v>2</v>
      </c>
      <c r="E7" s="27"/>
      <c r="F7" s="27"/>
      <c r="G7" s="27" t="s">
        <v>3</v>
      </c>
    </row>
    <row r="8" spans="2:7">
      <c r="B8" s="27"/>
      <c r="C8" s="27"/>
      <c r="D8" s="19" t="s">
        <v>4</v>
      </c>
      <c r="E8" s="19" t="s">
        <v>5</v>
      </c>
      <c r="F8" s="19" t="s">
        <v>6</v>
      </c>
      <c r="G8" s="27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5" t="s">
        <v>23</v>
      </c>
      <c r="C10" s="14">
        <v>200</v>
      </c>
      <c r="D10" s="14">
        <v>9.09</v>
      </c>
      <c r="E10" s="14">
        <v>12.99</v>
      </c>
      <c r="F10" s="14">
        <v>35.18</v>
      </c>
      <c r="G10" s="16">
        <v>295</v>
      </c>
    </row>
    <row r="11" spans="2:7" ht="15.75" thickBot="1">
      <c r="B11" s="18" t="s">
        <v>24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20" t="s">
        <v>14</v>
      </c>
      <c r="C15" s="28">
        <f>SUM(C9:C14)</f>
        <v>500</v>
      </c>
      <c r="D15" s="28">
        <f>SUM(D9:D14)</f>
        <v>17.669999999999998</v>
      </c>
      <c r="E15" s="28">
        <f>SUM(E9:E14)</f>
        <v>29.57</v>
      </c>
      <c r="F15" s="28">
        <f>SUM(F9:F14)</f>
        <v>83.360000000000014</v>
      </c>
      <c r="G15" s="28">
        <f>SUM(G9:G14)</f>
        <v>645.59999999999991</v>
      </c>
    </row>
    <row r="16" spans="2:7">
      <c r="B16" s="20"/>
      <c r="C16" s="28"/>
      <c r="D16" s="28"/>
      <c r="E16" s="28"/>
      <c r="F16" s="28"/>
      <c r="G16" s="28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5" t="s">
        <v>33</v>
      </c>
      <c r="C18" s="14">
        <v>250</v>
      </c>
      <c r="D18" s="14">
        <v>5.7</v>
      </c>
      <c r="E18" s="14">
        <v>4.0999999999999996</v>
      </c>
      <c r="F18" s="14">
        <v>14.25</v>
      </c>
      <c r="G18" s="16">
        <v>116.9</v>
      </c>
    </row>
    <row r="19" spans="2:7" ht="15.75" thickBot="1">
      <c r="B19" s="15" t="s">
        <v>25</v>
      </c>
      <c r="C19" s="14">
        <v>150</v>
      </c>
      <c r="D19" s="14">
        <v>6.6</v>
      </c>
      <c r="E19" s="14">
        <v>4.38</v>
      </c>
      <c r="F19" s="14">
        <v>35.270000000000003</v>
      </c>
      <c r="G19" s="16">
        <v>213.71</v>
      </c>
    </row>
    <row r="20" spans="2:7" ht="15.75" thickBot="1">
      <c r="B20" s="15" t="s">
        <v>29</v>
      </c>
      <c r="C20" s="14">
        <v>80</v>
      </c>
      <c r="D20" s="14">
        <v>7.58</v>
      </c>
      <c r="E20" s="14">
        <v>7.84</v>
      </c>
      <c r="F20" s="14">
        <v>7.95</v>
      </c>
      <c r="G20" s="16">
        <v>125.36</v>
      </c>
    </row>
    <row r="21" spans="2:7" ht="15.75" thickBot="1">
      <c r="B21" s="21" t="s">
        <v>31</v>
      </c>
      <c r="C21" s="22">
        <v>200</v>
      </c>
      <c r="D21" s="22">
        <v>0.03</v>
      </c>
      <c r="E21" s="22">
        <v>0</v>
      </c>
      <c r="F21" s="22">
        <v>23</v>
      </c>
      <c r="G21" s="24">
        <v>92.1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35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23" t="s">
        <v>32</v>
      </c>
      <c r="C24" s="22">
        <v>200</v>
      </c>
      <c r="D24" s="22">
        <v>0.03</v>
      </c>
      <c r="E24" s="22">
        <v>0</v>
      </c>
      <c r="F24" s="22">
        <v>23</v>
      </c>
      <c r="G24" s="24">
        <v>92.1</v>
      </c>
    </row>
    <row r="25" spans="2:7" ht="15.75" thickBot="1">
      <c r="B25" s="15" t="s">
        <v>36</v>
      </c>
      <c r="C25" s="14">
        <v>150</v>
      </c>
      <c r="D25" s="14">
        <v>0.6</v>
      </c>
      <c r="E25" s="14">
        <v>0.6</v>
      </c>
      <c r="F25" s="14">
        <v>14.7</v>
      </c>
      <c r="G25" s="16">
        <v>66</v>
      </c>
    </row>
    <row r="26" spans="2:7">
      <c r="B26" s="20" t="s">
        <v>17</v>
      </c>
      <c r="C26" s="20">
        <f>C18+C19+C20+C21+C22+C23+C24+C25</f>
        <v>1130</v>
      </c>
      <c r="D26" s="20">
        <f t="shared" ref="D26:G26" si="0">D18+D19+D20+D21+D22+D23+D24+D25</f>
        <v>28.250000000000007</v>
      </c>
      <c r="E26" s="20">
        <f t="shared" si="0"/>
        <v>18.620000000000005</v>
      </c>
      <c r="F26" s="20">
        <f t="shared" si="0"/>
        <v>163.83999999999997</v>
      </c>
      <c r="G26" s="20">
        <f t="shared" si="0"/>
        <v>938.1</v>
      </c>
    </row>
    <row r="27" spans="2:7">
      <c r="B27" s="10" t="s">
        <v>19</v>
      </c>
      <c r="C27" s="8"/>
      <c r="D27" s="8"/>
      <c r="E27" s="11"/>
      <c r="F27" s="8"/>
      <c r="G27" s="8"/>
    </row>
    <row r="28" spans="2:7" ht="15.75" thickBot="1">
      <c r="B28" s="15" t="s">
        <v>10</v>
      </c>
      <c r="C28" s="14">
        <v>200</v>
      </c>
      <c r="D28" s="14">
        <v>0.2</v>
      </c>
      <c r="E28" s="17"/>
      <c r="F28" s="14">
        <v>14</v>
      </c>
      <c r="G28" s="16">
        <v>28</v>
      </c>
    </row>
    <row r="29" spans="2:7" ht="15.75" thickBot="1">
      <c r="B29" s="15" t="s">
        <v>26</v>
      </c>
      <c r="C29" s="14">
        <v>100</v>
      </c>
      <c r="D29" s="14">
        <v>6</v>
      </c>
      <c r="E29" s="14">
        <v>7.29</v>
      </c>
      <c r="F29" s="14">
        <v>36.29</v>
      </c>
      <c r="G29" s="16">
        <v>251.13</v>
      </c>
    </row>
    <row r="30" spans="2:7">
      <c r="B30" s="12" t="s">
        <v>22</v>
      </c>
      <c r="C30" s="20">
        <f>C28+C29</f>
        <v>300</v>
      </c>
      <c r="D30" s="20">
        <f>D28+D29</f>
        <v>6.2</v>
      </c>
      <c r="E30" s="20">
        <v>10.06</v>
      </c>
      <c r="F30" s="20">
        <f>F28+F29</f>
        <v>50.29</v>
      </c>
      <c r="G30" s="20">
        <f>G28+G29</f>
        <v>279.13</v>
      </c>
    </row>
    <row r="31" spans="2:7">
      <c r="B31" s="10" t="s">
        <v>20</v>
      </c>
      <c r="C31" s="8"/>
      <c r="D31" s="8"/>
      <c r="E31" s="8"/>
      <c r="F31" s="8"/>
      <c r="G31" s="8"/>
    </row>
    <row r="32" spans="2:7" ht="30.75" thickBot="1">
      <c r="B32" s="15" t="s">
        <v>27</v>
      </c>
      <c r="C32" s="14">
        <v>80</v>
      </c>
      <c r="D32" s="14">
        <v>11.55</v>
      </c>
      <c r="E32" s="14">
        <v>10.92</v>
      </c>
      <c r="F32" s="14">
        <v>6.83</v>
      </c>
      <c r="G32" s="16">
        <v>170.98</v>
      </c>
    </row>
    <row r="33" spans="2:7" ht="30.75" thickBot="1">
      <c r="B33" s="15" t="s">
        <v>28</v>
      </c>
      <c r="C33" s="14">
        <v>150</v>
      </c>
      <c r="D33" s="14">
        <v>2.65</v>
      </c>
      <c r="E33" s="14">
        <v>4.17</v>
      </c>
      <c r="F33" s="14">
        <v>24.08</v>
      </c>
      <c r="G33" s="16">
        <v>146</v>
      </c>
    </row>
    <row r="34" spans="2:7">
      <c r="B34" s="7" t="s">
        <v>8</v>
      </c>
      <c r="C34" s="7">
        <v>70</v>
      </c>
      <c r="D34" s="7">
        <v>5.61</v>
      </c>
      <c r="E34" s="7">
        <v>1.19</v>
      </c>
      <c r="F34" s="7">
        <v>33.97</v>
      </c>
      <c r="G34" s="7">
        <v>171.54</v>
      </c>
    </row>
    <row r="35" spans="2:7">
      <c r="B35" s="7" t="s">
        <v>9</v>
      </c>
      <c r="C35" s="7">
        <v>15</v>
      </c>
      <c r="D35" s="7">
        <v>0.08</v>
      </c>
      <c r="E35" s="7">
        <v>12.37</v>
      </c>
      <c r="F35" s="7">
        <v>0.12</v>
      </c>
      <c r="G35" s="7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21</v>
      </c>
      <c r="C37" s="20">
        <f>C32+C33+C34+C35+C36</f>
        <v>515</v>
      </c>
      <c r="D37" s="20">
        <f t="shared" ref="D37:G37" si="1">D32+D33+D34+D35+D36</f>
        <v>20.09</v>
      </c>
      <c r="E37" s="20">
        <f t="shared" si="1"/>
        <v>28.65</v>
      </c>
      <c r="F37" s="20">
        <f t="shared" si="1"/>
        <v>79</v>
      </c>
      <c r="G37" s="20">
        <f t="shared" si="1"/>
        <v>628.57999999999993</v>
      </c>
    </row>
    <row r="38" spans="2:7">
      <c r="B38" s="13" t="s">
        <v>16</v>
      </c>
      <c r="C38" s="7">
        <f>C15+C26+C30+C37</f>
        <v>2445</v>
      </c>
      <c r="D38" s="7">
        <f t="shared" ref="D38:G38" si="2">D15+D26+D30+D37</f>
        <v>72.210000000000008</v>
      </c>
      <c r="E38" s="7">
        <f t="shared" si="2"/>
        <v>86.9</v>
      </c>
      <c r="F38" s="7">
        <f t="shared" si="2"/>
        <v>376.49</v>
      </c>
      <c r="G38" s="7">
        <f t="shared" si="2"/>
        <v>2491.41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38"/>
  <sheetViews>
    <sheetView tabSelected="1" topLeftCell="A4" zoomScale="96" zoomScaleNormal="96" workbookViewId="0">
      <selection activeCell="B7" sqref="B7:G38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34</v>
      </c>
    </row>
    <row r="4" spans="2:7">
      <c r="B4" s="2"/>
    </row>
    <row r="5" spans="2:7" ht="16.5">
      <c r="B5" s="6" t="s">
        <v>13</v>
      </c>
    </row>
    <row r="7" spans="2:7" ht="15.75" customHeight="1">
      <c r="B7" s="27" t="s">
        <v>0</v>
      </c>
      <c r="C7" s="27" t="s">
        <v>1</v>
      </c>
      <c r="D7" s="27" t="s">
        <v>2</v>
      </c>
      <c r="E7" s="27"/>
      <c r="F7" s="27"/>
      <c r="G7" s="27" t="s">
        <v>3</v>
      </c>
    </row>
    <row r="8" spans="2:7">
      <c r="B8" s="27"/>
      <c r="C8" s="27"/>
      <c r="D8" s="25" t="s">
        <v>4</v>
      </c>
      <c r="E8" s="25" t="s">
        <v>5</v>
      </c>
      <c r="F8" s="25" t="s">
        <v>6</v>
      </c>
      <c r="G8" s="27"/>
    </row>
    <row r="9" spans="2:7">
      <c r="B9" s="10" t="s">
        <v>7</v>
      </c>
      <c r="C9" s="8"/>
      <c r="D9" s="8"/>
      <c r="E9" s="8"/>
      <c r="F9" s="8"/>
      <c r="G9" s="8"/>
    </row>
    <row r="10" spans="2:7" ht="30.75" thickBot="1">
      <c r="B10" s="15" t="s">
        <v>23</v>
      </c>
      <c r="C10" s="14">
        <v>200</v>
      </c>
      <c r="D10" s="14">
        <v>9.09</v>
      </c>
      <c r="E10" s="14">
        <v>12.99</v>
      </c>
      <c r="F10" s="14">
        <v>35.18</v>
      </c>
      <c r="G10" s="16">
        <v>295</v>
      </c>
    </row>
    <row r="11" spans="2:7" s="2" customFormat="1" ht="15.75" thickBot="1">
      <c r="B11" s="18" t="s">
        <v>24</v>
      </c>
      <c r="C11" s="14">
        <v>15</v>
      </c>
      <c r="D11" s="14">
        <v>2.69</v>
      </c>
      <c r="E11" s="14">
        <v>3.02</v>
      </c>
      <c r="F11" s="14">
        <v>0.09</v>
      </c>
      <c r="G11" s="16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6" t="s">
        <v>14</v>
      </c>
      <c r="C15" s="28">
        <f>SUM(C9:C14)</f>
        <v>530</v>
      </c>
      <c r="D15" s="28">
        <f>SUM(D9:D14)</f>
        <v>20.069999999999997</v>
      </c>
      <c r="E15" s="28">
        <f>SUM(E9:E14)</f>
        <v>30.08</v>
      </c>
      <c r="F15" s="28">
        <f>SUM(F9:F14)</f>
        <v>97.920000000000016</v>
      </c>
      <c r="G15" s="28">
        <f>SUM(G9:G14)</f>
        <v>719.11999999999989</v>
      </c>
    </row>
    <row r="16" spans="2:7">
      <c r="B16" s="26"/>
      <c r="C16" s="28"/>
      <c r="D16" s="28"/>
      <c r="E16" s="28"/>
      <c r="F16" s="28"/>
      <c r="G16" s="28"/>
    </row>
    <row r="17" spans="2:7">
      <c r="B17" s="10" t="s">
        <v>15</v>
      </c>
      <c r="C17" s="8"/>
      <c r="D17" s="8"/>
      <c r="E17" s="8"/>
      <c r="F17" s="8"/>
      <c r="G17" s="8"/>
    </row>
    <row r="18" spans="2:7" ht="45.75" thickBot="1">
      <c r="B18" s="15" t="s">
        <v>33</v>
      </c>
      <c r="C18" s="14">
        <v>300</v>
      </c>
      <c r="D18" s="14">
        <v>6.84</v>
      </c>
      <c r="E18" s="14">
        <v>4.92</v>
      </c>
      <c r="F18" s="14">
        <v>17.100000000000001</v>
      </c>
      <c r="G18" s="16">
        <v>140.28</v>
      </c>
    </row>
    <row r="19" spans="2:7" ht="15.75" thickBot="1">
      <c r="B19" s="15" t="s">
        <v>25</v>
      </c>
      <c r="C19" s="14">
        <v>150</v>
      </c>
      <c r="D19" s="14">
        <v>6.6</v>
      </c>
      <c r="E19" s="14">
        <v>4.38</v>
      </c>
      <c r="F19" s="14">
        <v>35.270000000000003</v>
      </c>
      <c r="G19" s="16">
        <v>213.71</v>
      </c>
    </row>
    <row r="20" spans="2:7" ht="15.75" thickBot="1">
      <c r="B20" s="15" t="s">
        <v>30</v>
      </c>
      <c r="C20" s="14">
        <v>80</v>
      </c>
      <c r="D20" s="14">
        <v>7.58</v>
      </c>
      <c r="E20" s="14">
        <v>7.84</v>
      </c>
      <c r="F20" s="14">
        <v>7.95</v>
      </c>
      <c r="G20" s="16">
        <v>125.36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35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 ht="15.75" thickBot="1">
      <c r="B23" s="21" t="s">
        <v>31</v>
      </c>
      <c r="C23" s="22">
        <v>200</v>
      </c>
      <c r="D23" s="22">
        <v>0.03</v>
      </c>
      <c r="E23" s="22">
        <v>0</v>
      </c>
      <c r="F23" s="22">
        <v>23</v>
      </c>
      <c r="G23" s="24">
        <v>92.1</v>
      </c>
    </row>
    <row r="24" spans="2:7" ht="15.75" thickBot="1">
      <c r="B24" s="23" t="s">
        <v>32</v>
      </c>
      <c r="C24" s="22">
        <v>200</v>
      </c>
      <c r="D24" s="22">
        <v>0.03</v>
      </c>
      <c r="E24" s="22">
        <v>0</v>
      </c>
      <c r="F24" s="22">
        <v>23</v>
      </c>
      <c r="G24" s="24">
        <v>92.1</v>
      </c>
    </row>
    <row r="25" spans="2:7" ht="15.75" thickBot="1">
      <c r="B25" s="15" t="s">
        <v>36</v>
      </c>
      <c r="C25" s="14">
        <v>150</v>
      </c>
      <c r="D25" s="14">
        <v>0.6</v>
      </c>
      <c r="E25" s="14">
        <v>0.6</v>
      </c>
      <c r="F25" s="14">
        <v>14.7</v>
      </c>
      <c r="G25" s="16">
        <v>66</v>
      </c>
    </row>
    <row r="26" spans="2:7">
      <c r="B26" s="26" t="s">
        <v>17</v>
      </c>
      <c r="C26" s="26">
        <f>C18+C19+C20+C21+C22+C23+C24+C25</f>
        <v>1180</v>
      </c>
      <c r="D26" s="26">
        <f t="shared" ref="D26:G26" si="0">D18+D19+D20+D21+D22+D23+D24+D25</f>
        <v>29.390000000000004</v>
      </c>
      <c r="E26" s="26">
        <f t="shared" si="0"/>
        <v>19.440000000000005</v>
      </c>
      <c r="F26" s="26">
        <f t="shared" si="0"/>
        <v>166.69</v>
      </c>
      <c r="G26" s="26">
        <f t="shared" si="0"/>
        <v>961.48</v>
      </c>
    </row>
    <row r="27" spans="2:7">
      <c r="B27" s="10" t="s">
        <v>19</v>
      </c>
      <c r="C27" s="8"/>
      <c r="D27" s="8"/>
      <c r="E27" s="11"/>
      <c r="F27" s="8"/>
      <c r="G27" s="8"/>
    </row>
    <row r="28" spans="2:7" ht="15.75" thickBot="1">
      <c r="B28" s="15" t="s">
        <v>10</v>
      </c>
      <c r="C28" s="14">
        <v>200</v>
      </c>
      <c r="D28" s="14">
        <v>0.2</v>
      </c>
      <c r="E28" s="17"/>
      <c r="F28" s="14">
        <v>14</v>
      </c>
      <c r="G28" s="16">
        <v>28</v>
      </c>
    </row>
    <row r="29" spans="2:7" ht="15.75" thickBot="1">
      <c r="B29" s="15" t="s">
        <v>26</v>
      </c>
      <c r="C29" s="14">
        <v>100</v>
      </c>
      <c r="D29" s="14">
        <v>6</v>
      </c>
      <c r="E29" s="14">
        <v>7.29</v>
      </c>
      <c r="F29" s="14">
        <v>36.29</v>
      </c>
      <c r="G29" s="16">
        <v>251.13</v>
      </c>
    </row>
    <row r="30" spans="2:7">
      <c r="B30" s="12" t="s">
        <v>22</v>
      </c>
      <c r="C30" s="26">
        <f>C28+C29</f>
        <v>300</v>
      </c>
      <c r="D30" s="26">
        <f>D28+D29</f>
        <v>6.2</v>
      </c>
      <c r="E30" s="26">
        <v>10.06</v>
      </c>
      <c r="F30" s="26">
        <f>F28+F29</f>
        <v>50.29</v>
      </c>
      <c r="G30" s="26">
        <f>G28+G29</f>
        <v>279.13</v>
      </c>
    </row>
    <row r="31" spans="2:7">
      <c r="B31" s="10" t="s">
        <v>20</v>
      </c>
      <c r="C31" s="8"/>
      <c r="D31" s="8"/>
      <c r="E31" s="8"/>
      <c r="F31" s="8"/>
      <c r="G31" s="8"/>
    </row>
    <row r="32" spans="2:7" ht="30.75" thickBot="1">
      <c r="B32" s="15" t="s">
        <v>27</v>
      </c>
      <c r="C32" s="14">
        <v>80</v>
      </c>
      <c r="D32" s="14">
        <v>11.55</v>
      </c>
      <c r="E32" s="14">
        <v>10.92</v>
      </c>
      <c r="F32" s="14">
        <v>6.83</v>
      </c>
      <c r="G32" s="16">
        <v>170.98</v>
      </c>
    </row>
    <row r="33" spans="2:7" ht="30.75" thickBot="1">
      <c r="B33" s="15" t="s">
        <v>28</v>
      </c>
      <c r="C33" s="14">
        <v>180</v>
      </c>
      <c r="D33" s="14">
        <v>3.7</v>
      </c>
      <c r="E33" s="14">
        <v>8.3000000000000007</v>
      </c>
      <c r="F33" s="14">
        <v>25</v>
      </c>
      <c r="G33" s="16">
        <v>200</v>
      </c>
    </row>
    <row r="34" spans="2:7">
      <c r="B34" s="7" t="s">
        <v>8</v>
      </c>
      <c r="C34" s="9">
        <v>100</v>
      </c>
      <c r="D34" s="9">
        <v>8.01</v>
      </c>
      <c r="E34" s="9">
        <v>1.7</v>
      </c>
      <c r="F34" s="9">
        <v>48.53</v>
      </c>
      <c r="G34" s="9">
        <v>245.06</v>
      </c>
    </row>
    <row r="35" spans="2:7">
      <c r="B35" s="7" t="s">
        <v>9</v>
      </c>
      <c r="C35" s="9">
        <v>15</v>
      </c>
      <c r="D35" s="9">
        <v>0.08</v>
      </c>
      <c r="E35" s="9">
        <v>12.37</v>
      </c>
      <c r="F35" s="9">
        <v>0.12</v>
      </c>
      <c r="G35" s="9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21</v>
      </c>
      <c r="C37" s="26">
        <f>C32+C33+C34+C35+C36</f>
        <v>575</v>
      </c>
      <c r="D37" s="26">
        <f t="shared" ref="D37:G37" si="1">D32+D33+D34+D35+D36</f>
        <v>23.539999999999996</v>
      </c>
      <c r="E37" s="26">
        <f t="shared" si="1"/>
        <v>33.29</v>
      </c>
      <c r="F37" s="26">
        <f t="shared" si="1"/>
        <v>94.48</v>
      </c>
      <c r="G37" s="26">
        <f t="shared" si="1"/>
        <v>756.09999999999991</v>
      </c>
    </row>
    <row r="38" spans="2:7">
      <c r="B38" s="13" t="s">
        <v>16</v>
      </c>
      <c r="C38" s="7">
        <f>C15+C26+C30+C37</f>
        <v>2585</v>
      </c>
      <c r="D38" s="7">
        <f t="shared" ref="D38:G38" si="2">D15+D26+D30+D37</f>
        <v>79.2</v>
      </c>
      <c r="E38" s="7">
        <f t="shared" si="2"/>
        <v>92.87</v>
      </c>
      <c r="F38" s="7">
        <f t="shared" si="2"/>
        <v>409.38000000000005</v>
      </c>
      <c r="G38" s="7">
        <f t="shared" si="2"/>
        <v>2715.83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2024-05-08T13:26:44Z</dcterms:modified>
</cp:coreProperties>
</file>