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7" i="2" l="1"/>
  <c r="E37"/>
  <c r="F37"/>
  <c r="G37"/>
  <c r="C37"/>
  <c r="D37" i="1"/>
  <c r="E37"/>
  <c r="F37"/>
  <c r="G37"/>
  <c r="C37"/>
  <c r="D29" i="2" l="1"/>
  <c r="F29"/>
  <c r="G29"/>
  <c r="C29"/>
  <c r="D29" i="1" l="1"/>
  <c r="F29"/>
  <c r="G29"/>
  <c r="C29"/>
  <c r="D15" l="1"/>
  <c r="D41" s="1"/>
  <c r="E15"/>
  <c r="E41" s="1"/>
  <c r="F15"/>
  <c r="F41" s="1"/>
  <c r="G15"/>
  <c r="G41" s="1"/>
  <c r="C15"/>
  <c r="C41" s="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<sst xmlns="http://schemas.openxmlformats.org/spreadsheetml/2006/main" count="86" uniqueCount="41">
  <si>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</si>
  <si>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</si>
  <si>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</si>
  <si>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</si>
  <si>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</si>
  <si>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</si>
  <si>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</si>
  <si>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</si>
  <si>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</si>
  <si>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</si>
  <si>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</si>
  <si>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</si>
  <si>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</si>
  <si>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</si>
  <si>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</si>
  <si>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</si>
  <si>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</si>
  <si>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</si>
  <si>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</si>
  <si>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</si>
  <si>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</si>
  <si>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</si>
  <si>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</si>
  <si>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</si>
  <si>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</si>
  <si>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</si>
  <si>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</si>
  <si>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Запеканка из  творога с макаронами   </t>
  </si>
  <si>
    <t>Конфеты шоколадные</t>
  </si>
  <si>
    <t xml:space="preserve">Каша гречневая   с маслом </t>
  </si>
  <si>
    <t xml:space="preserve">Гуляш из говядины </t>
  </si>
  <si>
    <t xml:space="preserve">Компот из сухофруктов </t>
  </si>
  <si>
    <t xml:space="preserve">Яблоко </t>
  </si>
  <si>
    <t>Какао на молоке</t>
  </si>
  <si>
    <t>4,60 </t>
  </si>
  <si>
    <t xml:space="preserve">Пюре картофельное  </t>
  </si>
  <si>
    <t xml:space="preserve">Винегрет </t>
  </si>
  <si>
    <t xml:space="preserve">Красный соус </t>
  </si>
  <si>
    <t xml:space="preserve"> Вафли  </t>
  </si>
  <si>
    <t xml:space="preserve">Суп крестьянский на к/б   </t>
  </si>
  <si>
    <t>«21» мая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</si>
</sst>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opLeftCell="A5" workbookViewId="0">
      <selection activeCell="B7" sqref="B7:G41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515</v>
      </c>
      <c r="D15" s="54">
        <f>SUM(D9:D14)</f>
        <v>30.299999999999997</v>
      </c>
      <c r="E15" s="54">
        <f>SUM(E9:E14)</f>
        <v>33.78</v>
      </c>
      <c r="F15" s="54">
        <f>SUM(F9:F14)</f>
        <v>101.34</v>
      </c>
      <c r="G15" s="56">
        <f>SUM(G9:G14)</f>
        <v>820.88999999999987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39</v>
      </c>
      <c r="C18" s="3">
        <v>250</v>
      </c>
      <c r="D18" s="3">
        <v>10</v>
      </c>
      <c r="E18" s="3">
        <v>8.6300000000000008</v>
      </c>
      <c r="F18" s="3">
        <v>7.9</v>
      </c>
      <c r="G18" s="10">
        <v>167.3</v>
      </c>
    </row>
    <row r="19" spans="2:7" ht="15.75" thickBot="1">
      <c r="B19" s="44" t="s">
        <v>29</v>
      </c>
      <c r="C19" s="3">
        <v>150</v>
      </c>
      <c r="D19" s="3">
        <v>7.46</v>
      </c>
      <c r="E19" s="3">
        <v>5.61</v>
      </c>
      <c r="F19" s="3">
        <v>35.840000000000003</v>
      </c>
      <c r="G19" s="10">
        <v>230.45</v>
      </c>
    </row>
    <row r="20" spans="2:7" ht="15.75" thickBot="1">
      <c r="B20" s="44" t="s">
        <v>30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31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32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11" t="s">
        <v>17</v>
      </c>
      <c r="C25" s="17">
        <f>C18+C19+C20+C21+C22+C23+C24</f>
        <v>950</v>
      </c>
      <c r="D25" s="17">
        <f t="shared" ref="D25:G25" si="0">D18+D19+D20+D21+D22+D23+D24</f>
        <v>40.980000000000004</v>
      </c>
      <c r="E25" s="17">
        <f t="shared" si="0"/>
        <v>33.42</v>
      </c>
      <c r="F25" s="17">
        <f t="shared" si="0"/>
        <v>139.01</v>
      </c>
      <c r="G25" s="21">
        <f t="shared" si="0"/>
        <v>1049.48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33</v>
      </c>
      <c r="C27" s="3">
        <v>200</v>
      </c>
      <c r="D27" s="3">
        <v>5.4</v>
      </c>
      <c r="E27" s="3" t="s">
        <v>34</v>
      </c>
      <c r="F27" s="3">
        <v>28</v>
      </c>
      <c r="G27" s="10">
        <v>170</v>
      </c>
    </row>
    <row r="28" spans="2:7" ht="15.75" thickBot="1">
      <c r="B28" s="44" t="s">
        <v>38</v>
      </c>
      <c r="C28" s="3">
        <v>40</v>
      </c>
      <c r="D28" s="3">
        <v>1.36</v>
      </c>
      <c r="E28" s="3">
        <v>5.46</v>
      </c>
      <c r="F28" s="3">
        <v>12.42</v>
      </c>
      <c r="G28" s="10">
        <v>103.4</v>
      </c>
    </row>
    <row r="29" spans="2:7" ht="15.75" thickBot="1">
      <c r="B29" s="39" t="s">
        <v>23</v>
      </c>
      <c r="C29" s="17">
        <f>C27+C28</f>
        <v>240</v>
      </c>
      <c r="D29" s="17">
        <f>D27+D28</f>
        <v>6.7600000000000007</v>
      </c>
      <c r="E29" s="17">
        <v>10.06</v>
      </c>
      <c r="F29" s="17">
        <f>F27+F28</f>
        <v>40.42</v>
      </c>
      <c r="G29" s="21">
        <f>G27+G28</f>
        <v>273.39999999999998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35</v>
      </c>
      <c r="C31" s="3">
        <v>150</v>
      </c>
      <c r="D31" s="3">
        <v>2.2599999999999998</v>
      </c>
      <c r="E31" s="3">
        <v>9.6199999999999992</v>
      </c>
      <c r="F31" s="3">
        <v>18.89</v>
      </c>
      <c r="G31" s="10">
        <v>181.5</v>
      </c>
    </row>
    <row r="32" spans="2:7" ht="15.75" thickBot="1">
      <c r="B32" s="44" t="s">
        <v>36</v>
      </c>
      <c r="C32" s="3">
        <v>60</v>
      </c>
      <c r="D32" s="3">
        <v>0.82</v>
      </c>
      <c r="E32" s="3">
        <v>3.71</v>
      </c>
      <c r="F32" s="3">
        <v>5.0599999999999996</v>
      </c>
      <c r="G32" s="10">
        <v>56.88</v>
      </c>
    </row>
    <row r="33" spans="2:7">
      <c r="B33" s="35" t="s">
        <v>37</v>
      </c>
      <c r="C33" s="43">
        <v>50</v>
      </c>
      <c r="D33" s="43">
        <v>1.65</v>
      </c>
      <c r="E33" s="43">
        <v>1.2</v>
      </c>
      <c r="F33" s="43">
        <v>4.45</v>
      </c>
      <c r="G33" s="43">
        <v>35.4</v>
      </c>
    </row>
    <row r="34" spans="2:7">
      <c r="B34" s="30" t="s">
        <v>8</v>
      </c>
      <c r="C34" s="30">
        <v>70</v>
      </c>
      <c r="D34" s="30">
        <v>5.61</v>
      </c>
      <c r="E34" s="30">
        <v>1.19</v>
      </c>
      <c r="F34" s="30">
        <v>33.97</v>
      </c>
      <c r="G34" s="30">
        <v>171.54</v>
      </c>
    </row>
    <row r="35" spans="2:7">
      <c r="B35" s="30" t="s">
        <v>9</v>
      </c>
      <c r="C35" s="30">
        <v>15</v>
      </c>
      <c r="D35" s="30">
        <v>0.08</v>
      </c>
      <c r="E35" s="30">
        <v>12.37</v>
      </c>
      <c r="F35" s="30">
        <v>0.12</v>
      </c>
      <c r="G35" s="30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C31+C32+C33+C34+C35+C36</f>
        <v>545</v>
      </c>
      <c r="D37" s="17">
        <f t="shared" ref="D37:G37" si="1">D31+D32+D33+D34+D35+D36</f>
        <v>10.62</v>
      </c>
      <c r="E37" s="17">
        <f t="shared" si="1"/>
        <v>28.089999999999996</v>
      </c>
      <c r="F37" s="17">
        <f t="shared" si="1"/>
        <v>76.489999999999995</v>
      </c>
      <c r="G37" s="21">
        <f t="shared" si="1"/>
        <v>585.37999999999988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C15+C25+C29+C37+C40</f>
        <v>2430</v>
      </c>
      <c r="D41" s="13">
        <f>D15+D25+D29+D37+D40</f>
        <v>93.740000000000009</v>
      </c>
      <c r="E41" s="13">
        <f>E15+E25+E29+E37+E40</f>
        <v>109.85</v>
      </c>
      <c r="F41" s="13">
        <f>F15+F25+F29+F37+F40</f>
        <v>364.42</v>
      </c>
      <c r="G41" s="14">
        <f>G15+G25+G29+G37+G40</f>
        <v>2820.0499999999997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zoomScale="96" zoomScaleNormal="96" workbookViewId="0">
      <selection activeCell="B7" sqref="B7:G41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40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s="5" customFormat="1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545</v>
      </c>
      <c r="D15" s="54">
        <f>SUM(D9:D14)</f>
        <v>32.699999999999996</v>
      </c>
      <c r="E15" s="54">
        <f>SUM(E9:E14)</f>
        <v>34.29</v>
      </c>
      <c r="F15" s="54">
        <f>SUM(F9:F14)</f>
        <v>115.9</v>
      </c>
      <c r="G15" s="56">
        <f>SUM(G9:G14)</f>
        <v>894.40999999999985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39</v>
      </c>
      <c r="C18" s="3">
        <v>300</v>
      </c>
      <c r="D18" s="3">
        <v>12</v>
      </c>
      <c r="E18" s="3">
        <v>10.35</v>
      </c>
      <c r="F18" s="3">
        <v>9.48</v>
      </c>
      <c r="G18" s="10">
        <v>200</v>
      </c>
    </row>
    <row r="19" spans="2:7" ht="30.75" thickBot="1">
      <c r="B19" s="44" t="s">
        <v>29</v>
      </c>
      <c r="C19" s="32">
        <v>180</v>
      </c>
      <c r="D19" s="32">
        <v>8.9499999999999993</v>
      </c>
      <c r="E19" s="32">
        <v>6.73</v>
      </c>
      <c r="F19" s="32">
        <v>43</v>
      </c>
      <c r="G19" s="34">
        <v>276.52999999999997</v>
      </c>
    </row>
    <row r="20" spans="2:7" ht="15.75" thickBot="1">
      <c r="B20" s="44" t="s">
        <v>30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31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32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11" t="s">
        <v>17</v>
      </c>
      <c r="C25" s="17">
        <f>C18+C19+C20+C21+C22+C23+C24</f>
        <v>1030</v>
      </c>
      <c r="D25" s="17">
        <f t="shared" ref="D25:G25" si="0">D18+D19+D20+D21+D22+D23+D24</f>
        <v>44.47</v>
      </c>
      <c r="E25" s="17">
        <f t="shared" si="0"/>
        <v>36.26</v>
      </c>
      <c r="F25" s="17">
        <f t="shared" si="0"/>
        <v>147.75</v>
      </c>
      <c r="G25" s="17">
        <f t="shared" si="0"/>
        <v>1128.26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33</v>
      </c>
      <c r="C27" s="3">
        <v>200</v>
      </c>
      <c r="D27" s="3">
        <v>5.4</v>
      </c>
      <c r="E27" s="3" t="s">
        <v>34</v>
      </c>
      <c r="F27" s="3">
        <v>28</v>
      </c>
      <c r="G27" s="10">
        <v>170</v>
      </c>
    </row>
    <row r="28" spans="2:7" ht="15.75" thickBot="1">
      <c r="B28" s="44" t="s">
        <v>38</v>
      </c>
      <c r="C28" s="3">
        <v>40</v>
      </c>
      <c r="D28" s="3">
        <v>1.36</v>
      </c>
      <c r="E28" s="3">
        <v>5.46</v>
      </c>
      <c r="F28" s="3">
        <v>12.42</v>
      </c>
      <c r="G28" s="10">
        <v>103.4</v>
      </c>
    </row>
    <row r="29" spans="2:7" ht="15.75" thickBot="1">
      <c r="B29" s="39" t="s">
        <v>23</v>
      </c>
      <c r="C29" s="17">
        <f>C27+C28</f>
        <v>240</v>
      </c>
      <c r="D29" s="17">
        <f>D27+D28</f>
        <v>6.7600000000000007</v>
      </c>
      <c r="E29" s="17">
        <v>10.06</v>
      </c>
      <c r="F29" s="17">
        <f>F27+F28</f>
        <v>40.42</v>
      </c>
      <c r="G29" s="21">
        <f>G27+G28</f>
        <v>273.39999999999998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35</v>
      </c>
      <c r="C31" s="32">
        <v>180</v>
      </c>
      <c r="D31" s="32">
        <v>3.9</v>
      </c>
      <c r="E31" s="32">
        <v>11.5</v>
      </c>
      <c r="F31" s="32">
        <v>22.66</v>
      </c>
      <c r="G31" s="34">
        <v>217.8</v>
      </c>
    </row>
    <row r="32" spans="2:7" ht="15.75" thickBot="1">
      <c r="B32" s="44" t="s">
        <v>36</v>
      </c>
      <c r="C32" s="3">
        <v>60</v>
      </c>
      <c r="D32" s="3">
        <v>0.82</v>
      </c>
      <c r="E32" s="3">
        <v>3.71</v>
      </c>
      <c r="F32" s="3">
        <v>5.0599999999999996</v>
      </c>
      <c r="G32" s="10">
        <v>56.88</v>
      </c>
    </row>
    <row r="33" spans="2:7">
      <c r="B33" s="35" t="s">
        <v>37</v>
      </c>
      <c r="C33" s="43">
        <v>50</v>
      </c>
      <c r="D33" s="43">
        <v>1.65</v>
      </c>
      <c r="E33" s="43">
        <v>1.2</v>
      </c>
      <c r="F33" s="43">
        <v>4.45</v>
      </c>
      <c r="G33" s="43">
        <v>35.4</v>
      </c>
    </row>
    <row r="34" spans="2:7">
      <c r="B34" s="30" t="s">
        <v>8</v>
      </c>
      <c r="C34" s="43">
        <v>100</v>
      </c>
      <c r="D34" s="43">
        <v>8.01</v>
      </c>
      <c r="E34" s="43">
        <v>1.7</v>
      </c>
      <c r="F34" s="43">
        <v>48.53</v>
      </c>
      <c r="G34" s="43">
        <v>245.06</v>
      </c>
    </row>
    <row r="35" spans="2:7">
      <c r="B35" s="30" t="s">
        <v>9</v>
      </c>
      <c r="C35" s="43">
        <v>15</v>
      </c>
      <c r="D35" s="43">
        <v>0.08</v>
      </c>
      <c r="E35" s="43">
        <v>12.37</v>
      </c>
      <c r="F35" s="43">
        <v>0.12</v>
      </c>
      <c r="G35" s="43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C31+C32+C33+C34+C35+C36</f>
        <v>605</v>
      </c>
      <c r="D37" s="17">
        <f t="shared" ref="D37:G37" si="1">D31+D32+D33+D34+D35+D36</f>
        <v>14.659999999999998</v>
      </c>
      <c r="E37" s="17">
        <f t="shared" si="1"/>
        <v>30.479999999999997</v>
      </c>
      <c r="F37" s="17">
        <f t="shared" si="1"/>
        <v>94.820000000000007</v>
      </c>
      <c r="G37" s="21">
        <f t="shared" si="1"/>
        <v>695.2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C15+C25+C29+C37+C40</f>
        <v>2600</v>
      </c>
      <c r="D41" s="13">
        <f>D15+D25+D29+D37+D40</f>
        <v>103.66999999999999</v>
      </c>
      <c r="E41" s="13">
        <f>E15+E25+E29+E37+E40</f>
        <v>115.59</v>
      </c>
      <c r="F41" s="13">
        <f>F15+F25+F29+F37+F40</f>
        <v>406.05</v>
      </c>
      <c r="G41" s="14">
        <f>G15+G25+G29+G37+G40</f>
        <v>3082.1699999999996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2024-05-20T13:08:08Z</dcterms:modified>
</cp:coreProperties>
</file>