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7" i="1"/>
  <c r="E37"/>
  <c r="F37"/>
  <c r="G37"/>
  <c r="C37"/>
  <c r="D16" i="2" l="1"/>
  <c r="E16"/>
  <c r="F16"/>
  <c r="G16"/>
  <c r="C16"/>
  <c r="D16" i="1"/>
  <c r="E16"/>
  <c r="F16"/>
  <c r="G16"/>
  <c r="C16"/>
  <c r="D37" i="2" l="1"/>
  <c r="E37"/>
  <c r="F37"/>
  <c r="G37"/>
  <c r="C37"/>
  <c r="D26"/>
  <c r="E26"/>
  <c r="F26"/>
  <c r="G26"/>
  <c r="C26"/>
  <c r="D26" i="1"/>
  <c r="E26"/>
  <c r="F26"/>
  <c r="G26"/>
  <c r="C26"/>
  <c r="D30" i="2" l="1"/>
  <c r="F30"/>
  <c r="G30"/>
  <c r="C30"/>
  <c r="D30" i="1" l="1"/>
  <c r="F30"/>
  <c r="G30"/>
  <c r="C30"/>
  <c r="D41" l="1"/>
  <c r="E41"/>
  <c r="F41"/>
  <c r="G41"/>
  <c r="C41"/>
  <c r="G41" i="2" l="1"/>
  <c r="D41"/>
  <c r="E41"/>
  <c r="F41"/>
  <c r="C41"/>
</calcChain>
</file>

<file path=xl/sharedStrings.xml><?xml version="1.0" encoding="utf-8"?>
<sst xmlns="http://schemas.openxmlformats.org/spreadsheetml/2006/main" count="82" uniqueCount="41">
  <si>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</si>
  <si>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</si>
  <si>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</si>
  <si>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</si>
  <si>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</si>
  <si>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</si>
  <si>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</si>
  <si>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</si>
  <si>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</si>
  <si>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</si>
  <si>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</si>
  <si>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</si>
  <si>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</si>
  <si>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</si>
  <si>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</si>
  <si>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</si>
  <si>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</si>
  <si>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</si>
  <si>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</si>
  <si>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</si>
  <si>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</si>
  <si>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</si>
  <si>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</si>
  <si>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</si>
  <si>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Кефир </t>
  </si>
  <si>
    <t>2 Ужин</t>
  </si>
  <si>
    <t xml:space="preserve">Итого 2 Ужин </t>
  </si>
  <si>
    <t xml:space="preserve">Компот из сухофруктов </t>
  </si>
  <si>
    <t>Какао на молоке</t>
  </si>
  <si>
    <t xml:space="preserve"> Каша пшенная молочная  </t>
  </si>
  <si>
    <t xml:space="preserve"> Сыр брынза порциями </t>
  </si>
  <si>
    <t xml:space="preserve"> Суп гороховый  на к/ бульоне </t>
  </si>
  <si>
    <t xml:space="preserve">Плов с мясом говядины  </t>
  </si>
  <si>
    <t xml:space="preserve">Салат «Степной» </t>
  </si>
  <si>
    <t xml:space="preserve"> Суп гороховый  на кост/ бульоне </t>
  </si>
  <si>
    <t xml:space="preserve"> Булка  </t>
  </si>
  <si>
    <t xml:space="preserve">Капуста тушенная   </t>
  </si>
  <si>
    <t xml:space="preserve">Вермишель отварной с маслом </t>
  </si>
  <si>
    <t xml:space="preserve">Яблоко </t>
  </si>
  <si>
    <t>«22» мая  2024 г.</t>
  </si>
  <si>
    <t>«22» мая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</si>
</sst>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1"/>
  <sheetViews>
    <sheetView topLeftCell="A7" workbookViewId="0">
      <selection activeCell="B7" sqref="B7:G41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39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>
      <c r="B8" s="46"/>
      <c r="C8" s="48"/>
      <c r="D8" s="25" t="s">
        <v>4</v>
      </c>
      <c r="E8" s="25" t="s">
        <v>5</v>
      </c>
      <c r="F8" s="25" t="s">
        <v>6</v>
      </c>
      <c r="G8" s="53"/>
    </row>
    <row r="9" spans="2:7" ht="15.75" thickBot="1">
      <c r="B9" s="26" t="s">
        <v>7</v>
      </c>
      <c r="C9" s="27"/>
      <c r="D9" s="27"/>
      <c r="E9" s="27"/>
      <c r="F9" s="27"/>
      <c r="G9" s="28"/>
    </row>
    <row r="10" spans="2:7" ht="33" customHeight="1" thickBot="1">
      <c r="B10" s="44" t="s">
        <v>29</v>
      </c>
      <c r="C10" s="3">
        <v>200</v>
      </c>
      <c r="D10" s="3">
        <v>7</v>
      </c>
      <c r="E10" s="3">
        <v>11</v>
      </c>
      <c r="F10" s="3">
        <v>36</v>
      </c>
      <c r="G10" s="10">
        <v>285</v>
      </c>
    </row>
    <row r="11" spans="2:7" ht="15.75" thickBot="1">
      <c r="B11" s="44" t="s">
        <v>30</v>
      </c>
      <c r="C11" s="3">
        <v>15</v>
      </c>
      <c r="D11" s="3">
        <v>2.69</v>
      </c>
      <c r="E11" s="3">
        <v>3.02</v>
      </c>
      <c r="F11" s="3">
        <v>0.09</v>
      </c>
      <c r="G11" s="10">
        <v>39</v>
      </c>
    </row>
    <row r="12" spans="2:7" ht="15.75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15">
        <v>70</v>
      </c>
      <c r="D13" s="15">
        <v>5.61</v>
      </c>
      <c r="E13" s="15">
        <v>1.19</v>
      </c>
      <c r="F13" s="15">
        <v>33.97</v>
      </c>
      <c r="G13" s="19">
        <v>171.54</v>
      </c>
    </row>
    <row r="14" spans="2:7" ht="15.75" thickBot="1">
      <c r="B14" s="29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 ht="15.75" thickBot="1">
      <c r="B15" s="44"/>
      <c r="C15" s="3"/>
      <c r="D15" s="3"/>
      <c r="E15" s="3"/>
      <c r="F15" s="3"/>
      <c r="G15" s="10"/>
    </row>
    <row r="16" spans="2:7">
      <c r="B16" s="24" t="s">
        <v>14</v>
      </c>
      <c r="C16" s="54">
        <f>C10+C11+C12+C13+C14+C15</f>
        <v>500</v>
      </c>
      <c r="D16" s="54">
        <f t="shared" ref="D16:G16" si="0">D10+D11+D12+D13+D14+D15</f>
        <v>15.58</v>
      </c>
      <c r="E16" s="54">
        <f t="shared" si="0"/>
        <v>27.58</v>
      </c>
      <c r="F16" s="54">
        <f t="shared" si="0"/>
        <v>84.18</v>
      </c>
      <c r="G16" s="56">
        <f t="shared" si="0"/>
        <v>635.59999999999991</v>
      </c>
    </row>
    <row r="17" spans="2:7" ht="15.75" thickBot="1">
      <c r="B17" s="23"/>
      <c r="C17" s="55"/>
      <c r="D17" s="55"/>
      <c r="E17" s="55"/>
      <c r="F17" s="55"/>
      <c r="G17" s="57"/>
    </row>
    <row r="18" spans="2:7" ht="15.75" thickBot="1">
      <c r="B18" s="18" t="s">
        <v>15</v>
      </c>
      <c r="C18" s="3"/>
      <c r="D18" s="3"/>
      <c r="E18" s="3"/>
      <c r="F18" s="3"/>
      <c r="G18" s="10"/>
    </row>
    <row r="19" spans="2:7" ht="30.75" thickBot="1">
      <c r="B19" s="44" t="s">
        <v>31</v>
      </c>
      <c r="C19" s="3">
        <v>250</v>
      </c>
      <c r="D19" s="3">
        <v>9.83</v>
      </c>
      <c r="E19" s="3">
        <v>8.8800000000000008</v>
      </c>
      <c r="F19" s="3">
        <v>16.8</v>
      </c>
      <c r="G19" s="10">
        <v>169.34</v>
      </c>
    </row>
    <row r="20" spans="2:7" ht="15.75" thickBot="1">
      <c r="B20" s="44" t="s">
        <v>32</v>
      </c>
      <c r="C20" s="3">
        <v>200</v>
      </c>
      <c r="D20" s="3">
        <v>15.3</v>
      </c>
      <c r="E20" s="3">
        <v>14.7</v>
      </c>
      <c r="F20" s="3">
        <v>38.6</v>
      </c>
      <c r="G20" s="10">
        <v>348.3</v>
      </c>
    </row>
    <row r="21" spans="2:7" ht="15.75" thickBot="1">
      <c r="B21" s="44" t="s">
        <v>33</v>
      </c>
      <c r="C21" s="3">
        <v>60</v>
      </c>
      <c r="D21" s="3">
        <v>0.9</v>
      </c>
      <c r="E21" s="3">
        <v>3.06</v>
      </c>
      <c r="F21" s="3">
        <v>5.3</v>
      </c>
      <c r="G21" s="10">
        <v>43</v>
      </c>
    </row>
    <row r="22" spans="2:7">
      <c r="B22" s="30" t="s">
        <v>18</v>
      </c>
      <c r="C22" s="30">
        <v>70</v>
      </c>
      <c r="D22" s="30">
        <v>5.61</v>
      </c>
      <c r="E22" s="30">
        <v>1.19</v>
      </c>
      <c r="F22" s="30">
        <v>33.97</v>
      </c>
      <c r="G22" s="30">
        <v>171.54</v>
      </c>
    </row>
    <row r="23" spans="2:7">
      <c r="B23" s="35" t="s">
        <v>19</v>
      </c>
      <c r="C23" s="35">
        <v>30</v>
      </c>
      <c r="D23" s="35">
        <v>2.1</v>
      </c>
      <c r="E23" s="35">
        <v>0.51</v>
      </c>
      <c r="F23" s="35">
        <v>11.7</v>
      </c>
      <c r="G23" s="35">
        <v>60.39</v>
      </c>
    </row>
    <row r="24" spans="2:7" ht="15.75" thickBot="1">
      <c r="B24" s="44" t="s">
        <v>27</v>
      </c>
      <c r="C24" s="3">
        <v>200</v>
      </c>
      <c r="D24" s="3">
        <v>0.66</v>
      </c>
      <c r="E24" s="3">
        <v>0.09</v>
      </c>
      <c r="F24" s="3">
        <v>32.01</v>
      </c>
      <c r="G24" s="10">
        <v>132.80000000000001</v>
      </c>
    </row>
    <row r="25" spans="2:7" ht="15.75" thickBot="1">
      <c r="B25" s="44" t="s">
        <v>38</v>
      </c>
      <c r="C25" s="3">
        <v>150</v>
      </c>
      <c r="D25" s="3">
        <v>0.6</v>
      </c>
      <c r="E25" s="3">
        <v>0.6</v>
      </c>
      <c r="F25" s="3">
        <v>14.7</v>
      </c>
      <c r="G25" s="10">
        <v>66</v>
      </c>
    </row>
    <row r="26" spans="2:7" ht="15.75" thickBot="1">
      <c r="B26" s="11" t="s">
        <v>17</v>
      </c>
      <c r="C26" s="17">
        <f>C19+C20+C21+C22+C23+C24+C25</f>
        <v>960</v>
      </c>
      <c r="D26" s="17">
        <f t="shared" ref="D26:G26" si="1">D19+D20+D21+D22+D23+D24+D25</f>
        <v>35</v>
      </c>
      <c r="E26" s="17">
        <f t="shared" si="1"/>
        <v>29.03</v>
      </c>
      <c r="F26" s="17">
        <f t="shared" si="1"/>
        <v>153.07999999999998</v>
      </c>
      <c r="G26" s="21">
        <f t="shared" si="1"/>
        <v>991.36999999999989</v>
      </c>
    </row>
    <row r="27" spans="2:7" ht="15.75" thickBot="1">
      <c r="B27" s="18" t="s">
        <v>20</v>
      </c>
      <c r="C27" s="3"/>
      <c r="D27" s="3"/>
      <c r="E27" s="4"/>
      <c r="F27" s="3"/>
      <c r="G27" s="10"/>
    </row>
    <row r="28" spans="2:7" ht="15.75" thickBot="1">
      <c r="B28" s="44" t="s">
        <v>28</v>
      </c>
      <c r="C28" s="3">
        <v>200</v>
      </c>
      <c r="D28" s="3">
        <v>5.4</v>
      </c>
      <c r="E28" s="3">
        <v>4.5999999999999996</v>
      </c>
      <c r="F28" s="3">
        <v>28</v>
      </c>
      <c r="G28" s="10">
        <v>170</v>
      </c>
    </row>
    <row r="29" spans="2:7" ht="15.75" thickBot="1">
      <c r="B29" s="44" t="s">
        <v>35</v>
      </c>
      <c r="C29" s="3">
        <v>100</v>
      </c>
      <c r="D29" s="3">
        <v>7.9</v>
      </c>
      <c r="E29" s="3">
        <v>9.4</v>
      </c>
      <c r="F29" s="3">
        <v>55.5</v>
      </c>
      <c r="G29" s="10">
        <v>339</v>
      </c>
    </row>
    <row r="30" spans="2:7" ht="15.75" thickBot="1">
      <c r="B30" s="39" t="s">
        <v>23</v>
      </c>
      <c r="C30" s="17">
        <f>C28+C29</f>
        <v>300</v>
      </c>
      <c r="D30" s="17">
        <f>D28+D29</f>
        <v>13.3</v>
      </c>
      <c r="E30" s="17">
        <v>10.06</v>
      </c>
      <c r="F30" s="17">
        <f>F28+F29</f>
        <v>83.5</v>
      </c>
      <c r="G30" s="21">
        <f>G28+G29</f>
        <v>509</v>
      </c>
    </row>
    <row r="31" spans="2:7" ht="15.75" thickBot="1">
      <c r="B31" s="18" t="s">
        <v>21</v>
      </c>
      <c r="C31" s="3"/>
      <c r="D31" s="3"/>
      <c r="E31" s="3"/>
      <c r="F31" s="3"/>
      <c r="G31" s="10"/>
    </row>
    <row r="32" spans="2:7" ht="15.75" thickBot="1">
      <c r="B32" s="44" t="s">
        <v>36</v>
      </c>
      <c r="C32" s="3">
        <v>150</v>
      </c>
      <c r="D32" s="3">
        <v>3.1</v>
      </c>
      <c r="E32" s="3">
        <v>4.8600000000000003</v>
      </c>
      <c r="F32" s="3">
        <v>14.14</v>
      </c>
      <c r="G32" s="10">
        <v>112.7</v>
      </c>
    </row>
    <row r="33" spans="2:7" ht="30.75" thickBot="1">
      <c r="B33" s="44" t="s">
        <v>37</v>
      </c>
      <c r="C33" s="3">
        <v>150</v>
      </c>
      <c r="D33" s="3">
        <v>5.46</v>
      </c>
      <c r="E33" s="3">
        <v>5.79</v>
      </c>
      <c r="F33" s="3">
        <v>30.45</v>
      </c>
      <c r="G33" s="10">
        <v>195.7</v>
      </c>
    </row>
    <row r="34" spans="2:7">
      <c r="B34" s="30" t="s">
        <v>8</v>
      </c>
      <c r="C34" s="30">
        <v>70</v>
      </c>
      <c r="D34" s="30">
        <v>5.61</v>
      </c>
      <c r="E34" s="30">
        <v>1.19</v>
      </c>
      <c r="F34" s="30">
        <v>33.97</v>
      </c>
      <c r="G34" s="30">
        <v>171.54</v>
      </c>
    </row>
    <row r="35" spans="2:7">
      <c r="B35" s="30" t="s">
        <v>9</v>
      </c>
      <c r="C35" s="30">
        <v>15</v>
      </c>
      <c r="D35" s="30">
        <v>0.08</v>
      </c>
      <c r="E35" s="30">
        <v>12.37</v>
      </c>
      <c r="F35" s="30">
        <v>0.12</v>
      </c>
      <c r="G35" s="30">
        <v>112.06</v>
      </c>
    </row>
    <row r="36" spans="2:7" ht="15.75" thickBot="1">
      <c r="B36" s="41" t="s">
        <v>10</v>
      </c>
      <c r="C36" s="37">
        <v>200</v>
      </c>
      <c r="D36" s="37">
        <v>0.2</v>
      </c>
      <c r="E36" s="38"/>
      <c r="F36" s="37">
        <v>14</v>
      </c>
      <c r="G36" s="42">
        <v>28</v>
      </c>
    </row>
    <row r="37" spans="2:7" ht="15.75" thickBot="1">
      <c r="B37" s="39" t="s">
        <v>22</v>
      </c>
      <c r="C37" s="17">
        <f>C32+C33+C34+C35+C36</f>
        <v>585</v>
      </c>
      <c r="D37" s="17">
        <f t="shared" ref="D37:G37" si="2">D32+D33+D34+D35+D36</f>
        <v>14.450000000000001</v>
      </c>
      <c r="E37" s="17">
        <f t="shared" si="2"/>
        <v>24.21</v>
      </c>
      <c r="F37" s="17">
        <f t="shared" si="2"/>
        <v>92.68</v>
      </c>
      <c r="G37" s="17">
        <f t="shared" si="2"/>
        <v>620</v>
      </c>
    </row>
    <row r="38" spans="2:7" ht="15.75" thickBot="1">
      <c r="B38" s="39" t="s">
        <v>25</v>
      </c>
      <c r="C38" s="3"/>
      <c r="D38" s="3"/>
      <c r="E38" s="3"/>
      <c r="F38" s="3"/>
      <c r="G38" s="10"/>
    </row>
    <row r="39" spans="2:7" ht="15.75" thickBot="1">
      <c r="B39" s="44" t="s">
        <v>24</v>
      </c>
      <c r="C39" s="3">
        <v>180</v>
      </c>
      <c r="D39" s="3">
        <v>5.08</v>
      </c>
      <c r="E39" s="3">
        <v>4.5</v>
      </c>
      <c r="F39" s="3">
        <v>7.16</v>
      </c>
      <c r="G39" s="10">
        <v>90.9</v>
      </c>
    </row>
    <row r="40" spans="2:7" ht="15.75" thickBot="1">
      <c r="B40" s="39" t="s">
        <v>26</v>
      </c>
      <c r="C40" s="36">
        <v>180</v>
      </c>
      <c r="D40" s="36">
        <v>5.08</v>
      </c>
      <c r="E40" s="36">
        <v>4.5</v>
      </c>
      <c r="F40" s="36">
        <v>7.16</v>
      </c>
      <c r="G40" s="40">
        <v>90.9</v>
      </c>
    </row>
    <row r="41" spans="2:7">
      <c r="B41" s="12" t="s">
        <v>16</v>
      </c>
      <c r="C41" s="13">
        <f>C16+C26+C30+C37+C40</f>
        <v>2525</v>
      </c>
      <c r="D41" s="13">
        <f>D16+D26+D30+D37+D40</f>
        <v>83.41</v>
      </c>
      <c r="E41" s="13">
        <f>E16+E26+E30+E37+E40</f>
        <v>95.38</v>
      </c>
      <c r="F41" s="13">
        <f>F16+F26+F30+F37+F40</f>
        <v>420.6</v>
      </c>
      <c r="G41" s="14">
        <f>G16+G26+G30+G37+G40</f>
        <v>2846.87</v>
      </c>
    </row>
  </sheetData>
  <mergeCells count="9">
    <mergeCell ref="B7:B8"/>
    <mergeCell ref="C7:C8"/>
    <mergeCell ref="D7:F7"/>
    <mergeCell ref="G7:G8"/>
    <mergeCell ref="C16:C17"/>
    <mergeCell ref="D16:D17"/>
    <mergeCell ref="E16:E17"/>
    <mergeCell ref="F16:F17"/>
    <mergeCell ref="G16:G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1"/>
  <sheetViews>
    <sheetView tabSelected="1" zoomScale="96" zoomScaleNormal="96" workbookViewId="0">
      <selection activeCell="B7" sqref="B7:G41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8" t="s">
        <v>11</v>
      </c>
    </row>
    <row r="2" spans="2:7">
      <c r="B2" s="5"/>
    </row>
    <row r="3" spans="2:7" ht="18.75">
      <c r="B3" s="8" t="s">
        <v>40</v>
      </c>
    </row>
    <row r="4" spans="2:7">
      <c r="B4" s="5"/>
    </row>
    <row r="5" spans="2:7" ht="16.5">
      <c r="B5" s="9" t="s">
        <v>13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 ht="15.75" thickBot="1">
      <c r="B8" s="58"/>
      <c r="C8" s="59"/>
      <c r="D8" s="2" t="s">
        <v>4</v>
      </c>
      <c r="E8" s="2" t="s">
        <v>5</v>
      </c>
      <c r="F8" s="2" t="s">
        <v>6</v>
      </c>
      <c r="G8" s="60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15.75" thickBot="1">
      <c r="B10" s="44" t="s">
        <v>29</v>
      </c>
      <c r="C10" s="3">
        <v>200</v>
      </c>
      <c r="D10" s="3">
        <v>7</v>
      </c>
      <c r="E10" s="3">
        <v>11</v>
      </c>
      <c r="F10" s="3">
        <v>36</v>
      </c>
      <c r="G10" s="10">
        <v>285</v>
      </c>
    </row>
    <row r="11" spans="2:7" s="5" customFormat="1" ht="15.75" thickBot="1">
      <c r="B11" s="44" t="s">
        <v>30</v>
      </c>
      <c r="C11" s="3">
        <v>15</v>
      </c>
      <c r="D11" s="3">
        <v>2.69</v>
      </c>
      <c r="E11" s="3">
        <v>3.02</v>
      </c>
      <c r="F11" s="3">
        <v>0.09</v>
      </c>
      <c r="G11" s="10">
        <v>39</v>
      </c>
    </row>
    <row r="12" spans="2:7" s="5" customFormat="1" ht="25.5" customHeight="1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31">
        <v>100</v>
      </c>
      <c r="D13" s="31">
        <v>8.01</v>
      </c>
      <c r="E13" s="31">
        <v>1.7</v>
      </c>
      <c r="F13" s="31">
        <v>48.53</v>
      </c>
      <c r="G13" s="33">
        <v>245.06</v>
      </c>
    </row>
    <row r="14" spans="2:7" ht="15.75" thickBot="1">
      <c r="B14" s="29" t="s">
        <v>9</v>
      </c>
      <c r="C14" s="32">
        <v>15</v>
      </c>
      <c r="D14" s="32">
        <v>0.08</v>
      </c>
      <c r="E14" s="32">
        <v>12.37</v>
      </c>
      <c r="F14" s="32">
        <v>0.12</v>
      </c>
      <c r="G14" s="34">
        <v>112.06</v>
      </c>
    </row>
    <row r="15" spans="2:7" ht="15.75" thickBot="1">
      <c r="B15" s="44"/>
      <c r="C15" s="3"/>
      <c r="D15" s="3"/>
      <c r="E15" s="3"/>
      <c r="F15" s="3"/>
      <c r="G15" s="10"/>
    </row>
    <row r="16" spans="2:7">
      <c r="B16" s="24" t="s">
        <v>14</v>
      </c>
      <c r="C16" s="54">
        <f>C10+C11+C12+C13+C14+C15</f>
        <v>530</v>
      </c>
      <c r="D16" s="54">
        <f t="shared" ref="D16:G16" si="0">D10+D11+D12+D13+D14+D15</f>
        <v>17.979999999999997</v>
      </c>
      <c r="E16" s="54">
        <f t="shared" si="0"/>
        <v>28.089999999999996</v>
      </c>
      <c r="F16" s="54">
        <f t="shared" si="0"/>
        <v>98.740000000000009</v>
      </c>
      <c r="G16" s="56">
        <f t="shared" si="0"/>
        <v>709.11999999999989</v>
      </c>
    </row>
    <row r="17" spans="2:7" ht="15.75" thickBot="1">
      <c r="B17" s="23"/>
      <c r="C17" s="55"/>
      <c r="D17" s="55"/>
      <c r="E17" s="55"/>
      <c r="F17" s="55"/>
      <c r="G17" s="57"/>
    </row>
    <row r="18" spans="2:7" ht="15.75" thickBot="1">
      <c r="B18" s="18" t="s">
        <v>15</v>
      </c>
      <c r="C18" s="3"/>
      <c r="D18" s="3"/>
      <c r="E18" s="3"/>
      <c r="F18" s="3"/>
      <c r="G18" s="10"/>
    </row>
    <row r="19" spans="2:7" ht="30.75" thickBot="1">
      <c r="B19" s="44" t="s">
        <v>34</v>
      </c>
      <c r="C19" s="3">
        <v>300</v>
      </c>
      <c r="D19" s="3">
        <v>11.7</v>
      </c>
      <c r="E19" s="3">
        <v>10.6</v>
      </c>
      <c r="F19" s="3">
        <v>20.100000000000001</v>
      </c>
      <c r="G19" s="10">
        <v>203.2</v>
      </c>
    </row>
    <row r="20" spans="2:7" ht="15.75" thickBot="1">
      <c r="B20" s="44" t="s">
        <v>32</v>
      </c>
      <c r="C20" s="3">
        <v>250</v>
      </c>
      <c r="D20" s="3">
        <v>19.100000000000001</v>
      </c>
      <c r="E20" s="3">
        <v>18.3</v>
      </c>
      <c r="F20" s="3">
        <v>48.2</v>
      </c>
      <c r="G20" s="10">
        <v>435.3</v>
      </c>
    </row>
    <row r="21" spans="2:7" ht="15.75" thickBot="1">
      <c r="B21" s="44" t="s">
        <v>33</v>
      </c>
      <c r="C21" s="3">
        <v>60</v>
      </c>
      <c r="D21" s="3">
        <v>0.9</v>
      </c>
      <c r="E21" s="3">
        <v>3.06</v>
      </c>
      <c r="F21" s="3">
        <v>5.3</v>
      </c>
      <c r="G21" s="10">
        <v>43</v>
      </c>
    </row>
    <row r="22" spans="2:7">
      <c r="B22" s="30" t="s">
        <v>18</v>
      </c>
      <c r="C22" s="30">
        <v>70</v>
      </c>
      <c r="D22" s="30">
        <v>5.61</v>
      </c>
      <c r="E22" s="30">
        <v>1.19</v>
      </c>
      <c r="F22" s="30">
        <v>33.97</v>
      </c>
      <c r="G22" s="30">
        <v>171.54</v>
      </c>
    </row>
    <row r="23" spans="2:7">
      <c r="B23" s="35" t="s">
        <v>19</v>
      </c>
      <c r="C23" s="35">
        <v>30</v>
      </c>
      <c r="D23" s="35">
        <v>2.1</v>
      </c>
      <c r="E23" s="35">
        <v>0.51</v>
      </c>
      <c r="F23" s="35">
        <v>11.7</v>
      </c>
      <c r="G23" s="35">
        <v>60.39</v>
      </c>
    </row>
    <row r="24" spans="2:7" ht="15.75" thickBot="1">
      <c r="B24" s="44" t="s">
        <v>27</v>
      </c>
      <c r="C24" s="3">
        <v>200</v>
      </c>
      <c r="D24" s="3">
        <v>0.66</v>
      </c>
      <c r="E24" s="3">
        <v>0.09</v>
      </c>
      <c r="F24" s="3">
        <v>32.01</v>
      </c>
      <c r="G24" s="10">
        <v>132.80000000000001</v>
      </c>
    </row>
    <row r="25" spans="2:7" ht="15.75" thickBot="1">
      <c r="B25" s="44" t="s">
        <v>38</v>
      </c>
      <c r="C25" s="3">
        <v>150</v>
      </c>
      <c r="D25" s="3">
        <v>0.6</v>
      </c>
      <c r="E25" s="3">
        <v>0.6</v>
      </c>
      <c r="F25" s="3">
        <v>14.7</v>
      </c>
      <c r="G25" s="10">
        <v>66</v>
      </c>
    </row>
    <row r="26" spans="2:7" ht="15.75" thickBot="1">
      <c r="B26" s="11" t="s">
        <v>17</v>
      </c>
      <c r="C26" s="17">
        <f>C19+C20+C21+C22+C23+C24+C25</f>
        <v>1060</v>
      </c>
      <c r="D26" s="17">
        <f t="shared" ref="D26:G26" si="1">D19+D20+D21+D22+D23+D24+D25</f>
        <v>40.67</v>
      </c>
      <c r="E26" s="17">
        <f t="shared" si="1"/>
        <v>34.35</v>
      </c>
      <c r="F26" s="17">
        <f t="shared" si="1"/>
        <v>165.98</v>
      </c>
      <c r="G26" s="21">
        <f t="shared" si="1"/>
        <v>1112.23</v>
      </c>
    </row>
    <row r="27" spans="2:7" ht="15.75" thickBot="1">
      <c r="B27" s="18" t="s">
        <v>20</v>
      </c>
      <c r="C27" s="3"/>
      <c r="D27" s="3"/>
      <c r="E27" s="4"/>
      <c r="F27" s="3"/>
      <c r="G27" s="10"/>
    </row>
    <row r="28" spans="2:7" ht="15.75" thickBot="1">
      <c r="B28" s="44" t="s">
        <v>28</v>
      </c>
      <c r="C28" s="3">
        <v>200</v>
      </c>
      <c r="D28" s="3">
        <v>6.44</v>
      </c>
      <c r="E28" s="3">
        <v>7.36</v>
      </c>
      <c r="F28" s="3">
        <v>9.65</v>
      </c>
      <c r="G28" s="10">
        <v>129.82</v>
      </c>
    </row>
    <row r="29" spans="2:7" ht="15.75" thickBot="1">
      <c r="B29" s="44" t="s">
        <v>35</v>
      </c>
      <c r="C29" s="3">
        <v>100</v>
      </c>
      <c r="D29" s="3">
        <v>7.9</v>
      </c>
      <c r="E29" s="3">
        <v>9.4</v>
      </c>
      <c r="F29" s="3">
        <v>55.5</v>
      </c>
      <c r="G29" s="10">
        <v>339</v>
      </c>
    </row>
    <row r="30" spans="2:7" ht="15.75" thickBot="1">
      <c r="B30" s="39" t="s">
        <v>23</v>
      </c>
      <c r="C30" s="17">
        <f>C28+C29</f>
        <v>300</v>
      </c>
      <c r="D30" s="17">
        <f>D28+D29</f>
        <v>14.34</v>
      </c>
      <c r="E30" s="17">
        <v>10.06</v>
      </c>
      <c r="F30" s="17">
        <f>F28+F29</f>
        <v>65.150000000000006</v>
      </c>
      <c r="G30" s="21">
        <f>G28+G29</f>
        <v>468.82</v>
      </c>
    </row>
    <row r="31" spans="2:7" ht="15.75" thickBot="1">
      <c r="B31" s="18" t="s">
        <v>21</v>
      </c>
      <c r="C31" s="3"/>
      <c r="D31" s="3"/>
      <c r="E31" s="3"/>
      <c r="F31" s="3"/>
      <c r="G31" s="10"/>
    </row>
    <row r="32" spans="2:7" ht="15.75" thickBot="1">
      <c r="B32" s="44" t="s">
        <v>36</v>
      </c>
      <c r="C32" s="3">
        <v>180</v>
      </c>
      <c r="D32" s="3">
        <v>3.7</v>
      </c>
      <c r="E32" s="3">
        <v>5.8</v>
      </c>
      <c r="F32" s="3">
        <v>17.2</v>
      </c>
      <c r="G32" s="10">
        <v>135.19999999999999</v>
      </c>
    </row>
    <row r="33" spans="2:7" ht="30.75" thickBot="1">
      <c r="B33" s="44" t="s">
        <v>37</v>
      </c>
      <c r="C33" s="3">
        <v>150</v>
      </c>
      <c r="D33" s="3">
        <v>5.46</v>
      </c>
      <c r="E33" s="3">
        <v>5.79</v>
      </c>
      <c r="F33" s="3">
        <v>30.45</v>
      </c>
      <c r="G33" s="10">
        <v>195.7</v>
      </c>
    </row>
    <row r="34" spans="2:7">
      <c r="B34" s="30" t="s">
        <v>8</v>
      </c>
      <c r="C34" s="43">
        <v>100</v>
      </c>
      <c r="D34" s="43">
        <v>8.01</v>
      </c>
      <c r="E34" s="43">
        <v>1.7</v>
      </c>
      <c r="F34" s="43">
        <v>48.53</v>
      </c>
      <c r="G34" s="43">
        <v>245.06</v>
      </c>
    </row>
    <row r="35" spans="2:7">
      <c r="B35" s="30" t="s">
        <v>9</v>
      </c>
      <c r="C35" s="43">
        <v>15</v>
      </c>
      <c r="D35" s="43">
        <v>0.08</v>
      </c>
      <c r="E35" s="43">
        <v>12.37</v>
      </c>
      <c r="F35" s="43">
        <v>0.12</v>
      </c>
      <c r="G35" s="43">
        <v>112.06</v>
      </c>
    </row>
    <row r="36" spans="2:7" ht="15.75" thickBot="1">
      <c r="B36" s="41" t="s">
        <v>10</v>
      </c>
      <c r="C36" s="37">
        <v>200</v>
      </c>
      <c r="D36" s="37">
        <v>0.2</v>
      </c>
      <c r="E36" s="38"/>
      <c r="F36" s="37">
        <v>14</v>
      </c>
      <c r="G36" s="42">
        <v>28</v>
      </c>
    </row>
    <row r="37" spans="2:7" ht="15.75" thickBot="1">
      <c r="B37" s="39" t="s">
        <v>22</v>
      </c>
      <c r="C37" s="17">
        <f>C32+C33+C34+C35+C36</f>
        <v>645</v>
      </c>
      <c r="D37" s="17">
        <f t="shared" ref="D37:G37" si="2">D32+D33+D34+D35+D36</f>
        <v>17.45</v>
      </c>
      <c r="E37" s="17">
        <f t="shared" si="2"/>
        <v>25.659999999999997</v>
      </c>
      <c r="F37" s="17">
        <f t="shared" si="2"/>
        <v>110.30000000000001</v>
      </c>
      <c r="G37" s="21">
        <f t="shared" si="2"/>
        <v>716.02</v>
      </c>
    </row>
    <row r="38" spans="2:7" ht="15.75" thickBot="1">
      <c r="B38" s="39" t="s">
        <v>25</v>
      </c>
      <c r="C38" s="3"/>
      <c r="D38" s="3"/>
      <c r="E38" s="3"/>
      <c r="F38" s="3"/>
      <c r="G38" s="10"/>
    </row>
    <row r="39" spans="2:7" ht="15.75" thickBot="1">
      <c r="B39" s="44" t="s">
        <v>24</v>
      </c>
      <c r="C39" s="3">
        <v>180</v>
      </c>
      <c r="D39" s="3">
        <v>5.08</v>
      </c>
      <c r="E39" s="3">
        <v>4.5</v>
      </c>
      <c r="F39" s="3">
        <v>7.16</v>
      </c>
      <c r="G39" s="10">
        <v>90.9</v>
      </c>
    </row>
    <row r="40" spans="2:7" ht="15.75" thickBot="1">
      <c r="B40" s="39" t="s">
        <v>26</v>
      </c>
      <c r="C40" s="36">
        <v>180</v>
      </c>
      <c r="D40" s="36">
        <v>5.08</v>
      </c>
      <c r="E40" s="36">
        <v>4.5</v>
      </c>
      <c r="F40" s="36">
        <v>7.16</v>
      </c>
      <c r="G40" s="40">
        <v>90.9</v>
      </c>
    </row>
    <row r="41" spans="2:7">
      <c r="B41" s="12" t="s">
        <v>16</v>
      </c>
      <c r="C41" s="13">
        <f>C16+C26+C30+C37+C40</f>
        <v>2715</v>
      </c>
      <c r="D41" s="13">
        <f>D16+D26+D30+D37+D40</f>
        <v>95.52</v>
      </c>
      <c r="E41" s="13">
        <f>E16+E26+E30+E37+E40</f>
        <v>102.66</v>
      </c>
      <c r="F41" s="13">
        <f>F16+F26+F30+F37+F40</f>
        <v>447.33000000000004</v>
      </c>
      <c r="G41" s="14">
        <f>G16+G26+G30+G37+G40</f>
        <v>3097.09</v>
      </c>
    </row>
  </sheetData>
  <mergeCells count="9">
    <mergeCell ref="B7:B8"/>
    <mergeCell ref="C7:C8"/>
    <mergeCell ref="D7:F7"/>
    <mergeCell ref="G7:G8"/>
    <mergeCell ref="C16:C17"/>
    <mergeCell ref="D16:D17"/>
    <mergeCell ref="E16:E17"/>
    <mergeCell ref="F16:F17"/>
    <mergeCell ref="G16:G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2024-05-21T11:21:34Z</dcterms:modified>
</cp:coreProperties>
</file>