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3" i="1"/>
  <c r="E23"/>
  <c r="F23"/>
  <c r="G23"/>
  <c r="C23"/>
  <c r="D23" i="2"/>
  <c r="E23"/>
  <c r="F23"/>
  <c r="G23"/>
  <c r="C23"/>
  <c r="D34"/>
  <c r="E34"/>
  <c r="F34"/>
  <c r="G34"/>
  <c r="C34"/>
  <c r="D34" i="1"/>
  <c r="E34"/>
  <c r="F34"/>
  <c r="G34"/>
  <c r="C34"/>
  <c r="D27" i="2" l="1"/>
  <c r="F27"/>
  <c r="G27"/>
  <c r="C27"/>
  <c r="D27" i="1" l="1"/>
  <c r="F27"/>
  <c r="G27"/>
  <c r="C27"/>
  <c r="D15" l="1"/>
  <c r="D38" s="1"/>
  <c r="E15"/>
  <c r="E38" s="1"/>
  <c r="F15"/>
  <c r="F38" s="1"/>
  <c r="G15"/>
  <c r="G38" s="1"/>
  <c r="C15"/>
  <c r="C38" s="1"/>
  <c r="D15" i="2"/>
  <c r="E15"/>
  <c r="F15"/>
  <c r="G15"/>
  <c r="C15"/>
  <c r="G38" l="1"/>
  <c r="D38"/>
  <c r="E38"/>
  <c r="F38"/>
  <c r="C38"/>
</calcChain>
</file>

<file path=xl/sharedStrings.xml><?xml version="1.0" encoding="utf-8"?>
<sst xmlns="http://schemas.openxmlformats.org/spreadsheetml/2006/main" count="80" uniqueCount="41">
  <si>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</si>
  <si>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</si>
  <si>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</si>
  <si>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</si>
  <si>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</si>
  <si>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</si>
  <si>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</si>
  <si>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</si>
  <si>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</si>
  <si>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</si>
  <si>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</si>
  <si>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</si>
  <si>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</si>
  <si>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</si>
  <si>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</si>
  <si>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</si>
  <si>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</si>
  <si>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</si>
  <si>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</si>
  <si>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</si>
  <si>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</si>
  <si>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</si>
  <si>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</si>
  <si>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</si>
  <si>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Кефир </t>
  </si>
  <si>
    <t>2 Ужин</t>
  </si>
  <si>
    <t xml:space="preserve">Итого 2 Ужин </t>
  </si>
  <si>
    <t xml:space="preserve">Компот из сухофруктов </t>
  </si>
  <si>
    <t>Какао на молоке</t>
  </si>
  <si>
    <t xml:space="preserve"> Суп чечевичный  на  костном бульоне </t>
  </si>
  <si>
    <t>4,60 </t>
  </si>
  <si>
    <t xml:space="preserve">Каша гречневая    с маслом  </t>
  </si>
  <si>
    <t xml:space="preserve"> Оладьи с творогом   </t>
  </si>
  <si>
    <t xml:space="preserve">Каша гречневая рассыпчатая     </t>
  </si>
  <si>
    <t xml:space="preserve"> Вафли  </t>
  </si>
  <si>
    <t xml:space="preserve"> Каша манная молочная  </t>
  </si>
  <si>
    <t xml:space="preserve">Яйцо отварное </t>
  </si>
  <si>
    <t xml:space="preserve">Голубцы </t>
  </si>
  <si>
    <t xml:space="preserve">Голубцы   </t>
  </si>
  <si>
    <t>«23» мая  2024 г.</t>
  </si>
  <si>
    <t>«23» мая 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</si>
</sst>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8"/>
  <sheetViews>
    <sheetView tabSelected="1"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40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>
      <c r="B8" s="46"/>
      <c r="C8" s="48"/>
      <c r="D8" s="25" t="s">
        <v>4</v>
      </c>
      <c r="E8" s="25" t="s">
        <v>5</v>
      </c>
      <c r="F8" s="25" t="s">
        <v>6</v>
      </c>
      <c r="G8" s="53"/>
    </row>
    <row r="9" spans="2:7" ht="15.75" thickBot="1">
      <c r="B9" s="26" t="s">
        <v>7</v>
      </c>
      <c r="C9" s="27"/>
      <c r="D9" s="27"/>
      <c r="E9" s="27"/>
      <c r="F9" s="27"/>
      <c r="G9" s="28"/>
    </row>
    <row r="10" spans="2:7" ht="33" customHeight="1" thickBot="1">
      <c r="B10" s="44" t="s">
        <v>35</v>
      </c>
      <c r="C10" s="3">
        <v>200</v>
      </c>
      <c r="D10" s="3">
        <v>6.68</v>
      </c>
      <c r="E10" s="3">
        <v>6.98</v>
      </c>
      <c r="F10" s="3">
        <v>30.64</v>
      </c>
      <c r="G10" s="10">
        <v>203.64</v>
      </c>
    </row>
    <row r="11" spans="2:7" ht="15.75" thickBot="1">
      <c r="B11" s="29" t="s">
        <v>36</v>
      </c>
      <c r="C11" s="16">
        <v>45</v>
      </c>
      <c r="D11" s="16">
        <v>4.8</v>
      </c>
      <c r="E11" s="16">
        <v>4</v>
      </c>
      <c r="F11" s="16">
        <v>0.3</v>
      </c>
      <c r="G11" s="20">
        <v>56.6</v>
      </c>
    </row>
    <row r="12" spans="2:7" ht="15.75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15">
        <v>70</v>
      </c>
      <c r="D13" s="15">
        <v>5.61</v>
      </c>
      <c r="E13" s="15">
        <v>1.19</v>
      </c>
      <c r="F13" s="15">
        <v>33.97</v>
      </c>
      <c r="G13" s="19">
        <v>171.54</v>
      </c>
    </row>
    <row r="14" spans="2:7" ht="15.75" thickBot="1">
      <c r="B14" s="29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2:7">
      <c r="B15" s="24" t="s">
        <v>14</v>
      </c>
      <c r="C15" s="54">
        <f>SUM(C9:C14)</f>
        <v>530</v>
      </c>
      <c r="D15" s="54">
        <f>SUM(D9:D14)</f>
        <v>17.369999999999997</v>
      </c>
      <c r="E15" s="54">
        <f>SUM(E9:E14)</f>
        <v>24.54</v>
      </c>
      <c r="F15" s="54">
        <f>SUM(F9:F14)</f>
        <v>79.03</v>
      </c>
      <c r="G15" s="56">
        <f>SUM(G9:G14)</f>
        <v>571.83999999999992</v>
      </c>
    </row>
    <row r="16" spans="2:7" ht="15.75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30.75" thickBot="1">
      <c r="B18" s="44" t="s">
        <v>29</v>
      </c>
      <c r="C18" s="3">
        <v>250</v>
      </c>
      <c r="D18" s="3">
        <v>11.95</v>
      </c>
      <c r="E18" s="3">
        <v>5.75</v>
      </c>
      <c r="F18" s="3">
        <v>27.5</v>
      </c>
      <c r="G18" s="10">
        <v>217.5</v>
      </c>
    </row>
    <row r="19" spans="2:7" ht="15.75" thickBot="1">
      <c r="B19" s="44" t="s">
        <v>38</v>
      </c>
      <c r="C19" s="3">
        <v>230</v>
      </c>
      <c r="D19" s="3">
        <v>16.77</v>
      </c>
      <c r="E19" s="3">
        <v>10.74</v>
      </c>
      <c r="F19" s="3">
        <v>24.06</v>
      </c>
      <c r="G19" s="10">
        <v>260.06</v>
      </c>
    </row>
    <row r="20" spans="2:7">
      <c r="B20" s="30" t="s">
        <v>18</v>
      </c>
      <c r="C20" s="30">
        <v>70</v>
      </c>
      <c r="D20" s="30">
        <v>5.61</v>
      </c>
      <c r="E20" s="30">
        <v>1.19</v>
      </c>
      <c r="F20" s="30">
        <v>33.97</v>
      </c>
      <c r="G20" s="30">
        <v>171.54</v>
      </c>
    </row>
    <row r="21" spans="2:7">
      <c r="B21" s="35" t="s">
        <v>19</v>
      </c>
      <c r="C21" s="35">
        <v>30</v>
      </c>
      <c r="D21" s="35">
        <v>2.1</v>
      </c>
      <c r="E21" s="35">
        <v>0.51</v>
      </c>
      <c r="F21" s="35">
        <v>11.7</v>
      </c>
      <c r="G21" s="35">
        <v>60.39</v>
      </c>
    </row>
    <row r="22" spans="2:7" ht="15.75" thickBot="1">
      <c r="B22" s="44" t="s">
        <v>27</v>
      </c>
      <c r="C22" s="3">
        <v>200</v>
      </c>
      <c r="D22" s="3">
        <v>0.66</v>
      </c>
      <c r="E22" s="3">
        <v>0.09</v>
      </c>
      <c r="F22" s="3">
        <v>32.01</v>
      </c>
      <c r="G22" s="10">
        <v>132.80000000000001</v>
      </c>
    </row>
    <row r="23" spans="2:7" ht="15.75" thickBot="1">
      <c r="B23" s="11" t="s">
        <v>17</v>
      </c>
      <c r="C23" s="17">
        <f>C18+C19+C20+C21+C22</f>
        <v>780</v>
      </c>
      <c r="D23" s="17">
        <f t="shared" ref="D23:G23" si="0">D18+D19+D20+D21+D22</f>
        <v>37.089999999999996</v>
      </c>
      <c r="E23" s="17">
        <f t="shared" si="0"/>
        <v>18.280000000000005</v>
      </c>
      <c r="F23" s="17">
        <f t="shared" si="0"/>
        <v>129.24</v>
      </c>
      <c r="G23" s="21">
        <f t="shared" si="0"/>
        <v>842.29</v>
      </c>
    </row>
    <row r="24" spans="2:7" ht="15.75" thickBot="1">
      <c r="B24" s="18" t="s">
        <v>20</v>
      </c>
      <c r="C24" s="3"/>
      <c r="D24" s="3"/>
      <c r="E24" s="4"/>
      <c r="F24" s="3"/>
      <c r="G24" s="10"/>
    </row>
    <row r="25" spans="2:7" ht="15.75" thickBot="1">
      <c r="B25" s="44" t="s">
        <v>28</v>
      </c>
      <c r="C25" s="3">
        <v>200</v>
      </c>
      <c r="D25" s="3">
        <v>5.4</v>
      </c>
      <c r="E25" s="3" t="s">
        <v>30</v>
      </c>
      <c r="F25" s="3">
        <v>28</v>
      </c>
      <c r="G25" s="10">
        <v>170</v>
      </c>
    </row>
    <row r="26" spans="2:7" ht="15.75" thickBot="1">
      <c r="B26" s="44" t="s">
        <v>34</v>
      </c>
      <c r="C26" s="3">
        <v>40</v>
      </c>
      <c r="D26" s="3">
        <v>1.36</v>
      </c>
      <c r="E26" s="3">
        <v>5.46</v>
      </c>
      <c r="F26" s="3">
        <v>12.42</v>
      </c>
      <c r="G26" s="10">
        <v>103.4</v>
      </c>
    </row>
    <row r="27" spans="2:7" ht="15.75" thickBot="1">
      <c r="B27" s="39" t="s">
        <v>23</v>
      </c>
      <c r="C27" s="17">
        <f>C25+C26</f>
        <v>240</v>
      </c>
      <c r="D27" s="17">
        <f>D25+D26</f>
        <v>6.7600000000000007</v>
      </c>
      <c r="E27" s="17">
        <v>10.06</v>
      </c>
      <c r="F27" s="17">
        <f>F25+F26</f>
        <v>40.42</v>
      </c>
      <c r="G27" s="21">
        <f>G25+G26</f>
        <v>273.39999999999998</v>
      </c>
    </row>
    <row r="28" spans="2:7" ht="15.75" thickBot="1">
      <c r="B28" s="18" t="s">
        <v>21</v>
      </c>
      <c r="C28" s="3"/>
      <c r="D28" s="3"/>
      <c r="E28" s="3"/>
      <c r="F28" s="3"/>
      <c r="G28" s="10"/>
    </row>
    <row r="29" spans="2:7" ht="30.75" thickBot="1">
      <c r="B29" s="44" t="s">
        <v>31</v>
      </c>
      <c r="C29" s="3">
        <v>150</v>
      </c>
      <c r="D29" s="3">
        <v>7.46</v>
      </c>
      <c r="E29" s="3">
        <v>5.61</v>
      </c>
      <c r="F29" s="3">
        <v>35.840000000000003</v>
      </c>
      <c r="G29" s="10">
        <v>230.45</v>
      </c>
    </row>
    <row r="30" spans="2:7" ht="15.75" thickBot="1">
      <c r="B30" s="44" t="s">
        <v>32</v>
      </c>
      <c r="C30" s="3">
        <v>151</v>
      </c>
      <c r="D30" s="3">
        <v>15.46</v>
      </c>
      <c r="E30" s="3">
        <v>13.97</v>
      </c>
      <c r="F30" s="3">
        <v>64.55</v>
      </c>
      <c r="G30" s="10">
        <v>448</v>
      </c>
    </row>
    <row r="31" spans="2:7">
      <c r="B31" s="30" t="s">
        <v>8</v>
      </c>
      <c r="C31" s="30">
        <v>70</v>
      </c>
      <c r="D31" s="30">
        <v>5.61</v>
      </c>
      <c r="E31" s="30">
        <v>1.19</v>
      </c>
      <c r="F31" s="30">
        <v>33.97</v>
      </c>
      <c r="G31" s="30">
        <v>171.54</v>
      </c>
    </row>
    <row r="32" spans="2:7">
      <c r="B32" s="30" t="s">
        <v>9</v>
      </c>
      <c r="C32" s="30">
        <v>15</v>
      </c>
      <c r="D32" s="30">
        <v>0.08</v>
      </c>
      <c r="E32" s="30">
        <v>12.37</v>
      </c>
      <c r="F32" s="30">
        <v>0.12</v>
      </c>
      <c r="G32" s="30">
        <v>112.06</v>
      </c>
    </row>
    <row r="33" spans="2:7" ht="15.75" thickBot="1">
      <c r="B33" s="41" t="s">
        <v>10</v>
      </c>
      <c r="C33" s="37">
        <v>200</v>
      </c>
      <c r="D33" s="37">
        <v>0.2</v>
      </c>
      <c r="E33" s="38"/>
      <c r="F33" s="37">
        <v>14</v>
      </c>
      <c r="G33" s="42">
        <v>28</v>
      </c>
    </row>
    <row r="34" spans="2:7" ht="15.75" thickBot="1">
      <c r="B34" s="39" t="s">
        <v>22</v>
      </c>
      <c r="C34" s="17">
        <f>C29+C31+C32+C33</f>
        <v>435</v>
      </c>
      <c r="D34" s="17">
        <f t="shared" ref="D34:G34" si="1">D29+D31+D32+D33</f>
        <v>13.35</v>
      </c>
      <c r="E34" s="17">
        <f t="shared" si="1"/>
        <v>19.170000000000002</v>
      </c>
      <c r="F34" s="17">
        <f t="shared" si="1"/>
        <v>83.93</v>
      </c>
      <c r="G34" s="21">
        <f t="shared" si="1"/>
        <v>542.04999999999995</v>
      </c>
    </row>
    <row r="35" spans="2:7" ht="15.75" thickBot="1">
      <c r="B35" s="39" t="s">
        <v>25</v>
      </c>
      <c r="C35" s="3"/>
      <c r="D35" s="3"/>
      <c r="E35" s="3"/>
      <c r="F35" s="3"/>
      <c r="G35" s="10"/>
    </row>
    <row r="36" spans="2:7" ht="15.75" thickBot="1">
      <c r="B36" s="44" t="s">
        <v>24</v>
      </c>
      <c r="C36" s="3">
        <v>180</v>
      </c>
      <c r="D36" s="3">
        <v>5.08</v>
      </c>
      <c r="E36" s="3">
        <v>4.5</v>
      </c>
      <c r="F36" s="3">
        <v>7.16</v>
      </c>
      <c r="G36" s="10">
        <v>90.9</v>
      </c>
    </row>
    <row r="37" spans="2:7" ht="15.75" thickBot="1">
      <c r="B37" s="39" t="s">
        <v>26</v>
      </c>
      <c r="C37" s="36">
        <v>180</v>
      </c>
      <c r="D37" s="36">
        <v>5.08</v>
      </c>
      <c r="E37" s="36">
        <v>4.5</v>
      </c>
      <c r="F37" s="36">
        <v>7.16</v>
      </c>
      <c r="G37" s="40">
        <v>90.9</v>
      </c>
    </row>
    <row r="38" spans="2:7">
      <c r="B38" s="12" t="s">
        <v>16</v>
      </c>
      <c r="C38" s="13">
        <f>C15+C23+C27+C34+C37</f>
        <v>2165</v>
      </c>
      <c r="D38" s="13">
        <f>D15+D23+D27+D34+D37</f>
        <v>79.649999999999991</v>
      </c>
      <c r="E38" s="13">
        <f>E15+E23+E27+E34+E37</f>
        <v>76.550000000000011</v>
      </c>
      <c r="F38" s="13">
        <f>F15+F23+F27+F34+F37</f>
        <v>339.78000000000003</v>
      </c>
      <c r="G38" s="14">
        <f>G15+G23+G27+G34+G37</f>
        <v>2320.48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8"/>
  <sheetViews>
    <sheetView zoomScale="96" zoomScaleNormal="96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8" t="s">
        <v>11</v>
      </c>
    </row>
    <row r="2" spans="2:7">
      <c r="B2" s="5"/>
    </row>
    <row r="3" spans="2:7" ht="18.75">
      <c r="B3" s="8" t="s">
        <v>39</v>
      </c>
    </row>
    <row r="4" spans="2:7">
      <c r="B4" s="5"/>
    </row>
    <row r="5" spans="2:7" ht="16.5">
      <c r="B5" s="9" t="s">
        <v>13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 ht="15.75" thickBot="1">
      <c r="B8" s="58"/>
      <c r="C8" s="59"/>
      <c r="D8" s="2" t="s">
        <v>4</v>
      </c>
      <c r="E8" s="2" t="s">
        <v>5</v>
      </c>
      <c r="F8" s="2" t="s">
        <v>6</v>
      </c>
      <c r="G8" s="60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15.75" thickBot="1">
      <c r="B10" s="44" t="s">
        <v>35</v>
      </c>
      <c r="C10" s="3">
        <v>200</v>
      </c>
      <c r="D10" s="3">
        <v>6.68</v>
      </c>
      <c r="E10" s="3">
        <v>6.98</v>
      </c>
      <c r="F10" s="3">
        <v>30.64</v>
      </c>
      <c r="G10" s="10">
        <v>203.64</v>
      </c>
    </row>
    <row r="11" spans="2:7" s="5" customFormat="1" ht="15.75" thickBot="1">
      <c r="B11" s="29" t="s">
        <v>36</v>
      </c>
      <c r="C11" s="16">
        <v>45</v>
      </c>
      <c r="D11" s="16">
        <v>4.8</v>
      </c>
      <c r="E11" s="16">
        <v>4</v>
      </c>
      <c r="F11" s="16">
        <v>0.3</v>
      </c>
      <c r="G11" s="20">
        <v>56.6</v>
      </c>
    </row>
    <row r="12" spans="2:7" s="5" customFormat="1" ht="25.5" customHeight="1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31">
        <v>100</v>
      </c>
      <c r="D13" s="31">
        <v>8.01</v>
      </c>
      <c r="E13" s="31">
        <v>1.7</v>
      </c>
      <c r="F13" s="31">
        <v>48.53</v>
      </c>
      <c r="G13" s="33">
        <v>245.06</v>
      </c>
    </row>
    <row r="14" spans="2:7" ht="15.75" thickBot="1">
      <c r="B14" s="29" t="s">
        <v>9</v>
      </c>
      <c r="C14" s="32">
        <v>15</v>
      </c>
      <c r="D14" s="32">
        <v>0.08</v>
      </c>
      <c r="E14" s="32">
        <v>12.37</v>
      </c>
      <c r="F14" s="32">
        <v>0.12</v>
      </c>
      <c r="G14" s="34">
        <v>112.06</v>
      </c>
    </row>
    <row r="15" spans="2:7">
      <c r="B15" s="24" t="s">
        <v>14</v>
      </c>
      <c r="C15" s="54">
        <f>SUM(C9:C14)</f>
        <v>560</v>
      </c>
      <c r="D15" s="54">
        <f>SUM(D9:D14)</f>
        <v>19.769999999999996</v>
      </c>
      <c r="E15" s="54">
        <f>SUM(E9:E14)</f>
        <v>25.049999999999997</v>
      </c>
      <c r="F15" s="54">
        <f>SUM(F9:F14)</f>
        <v>93.59</v>
      </c>
      <c r="G15" s="56">
        <f>SUM(G9:G14)</f>
        <v>645.3599999999999</v>
      </c>
    </row>
    <row r="16" spans="2:7" ht="15.75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30.75" thickBot="1">
      <c r="B18" s="44" t="s">
        <v>29</v>
      </c>
      <c r="C18" s="3">
        <v>300</v>
      </c>
      <c r="D18" s="3">
        <v>14.34</v>
      </c>
      <c r="E18" s="3">
        <v>6.9</v>
      </c>
      <c r="F18" s="3">
        <v>33</v>
      </c>
      <c r="G18" s="10">
        <v>261</v>
      </c>
    </row>
    <row r="19" spans="2:7" ht="15.75" thickBot="1">
      <c r="B19" s="44" t="s">
        <v>37</v>
      </c>
      <c r="C19" s="3">
        <v>270</v>
      </c>
      <c r="D19" s="3">
        <v>20.18</v>
      </c>
      <c r="E19" s="3">
        <v>12.5</v>
      </c>
      <c r="F19" s="3">
        <v>28.41</v>
      </c>
      <c r="G19" s="10">
        <v>306.8</v>
      </c>
    </row>
    <row r="20" spans="2:7">
      <c r="B20" s="30" t="s">
        <v>18</v>
      </c>
      <c r="C20" s="30">
        <v>70</v>
      </c>
      <c r="D20" s="30">
        <v>5.61</v>
      </c>
      <c r="E20" s="30">
        <v>1.19</v>
      </c>
      <c r="F20" s="30">
        <v>33.97</v>
      </c>
      <c r="G20" s="30">
        <v>171.54</v>
      </c>
    </row>
    <row r="21" spans="2:7">
      <c r="B21" s="35" t="s">
        <v>19</v>
      </c>
      <c r="C21" s="35">
        <v>30</v>
      </c>
      <c r="D21" s="35">
        <v>2.1</v>
      </c>
      <c r="E21" s="35">
        <v>0.51</v>
      </c>
      <c r="F21" s="35">
        <v>11.7</v>
      </c>
      <c r="G21" s="35">
        <v>60.39</v>
      </c>
    </row>
    <row r="22" spans="2:7" ht="15.75" thickBot="1">
      <c r="B22" s="44" t="s">
        <v>27</v>
      </c>
      <c r="C22" s="3">
        <v>200</v>
      </c>
      <c r="D22" s="3">
        <v>0.66</v>
      </c>
      <c r="E22" s="3">
        <v>0.09</v>
      </c>
      <c r="F22" s="3">
        <v>32.01</v>
      </c>
      <c r="G22" s="10">
        <v>132.80000000000001</v>
      </c>
    </row>
    <row r="23" spans="2:7" ht="15.75" thickBot="1">
      <c r="B23" s="11" t="s">
        <v>17</v>
      </c>
      <c r="C23" s="17">
        <f>C18+C19+C20+C21+C22</f>
        <v>870</v>
      </c>
      <c r="D23" s="17">
        <f t="shared" ref="D23:G23" si="0">D18+D19+D20+D21+D22</f>
        <v>42.889999999999993</v>
      </c>
      <c r="E23" s="17">
        <f t="shared" si="0"/>
        <v>21.19</v>
      </c>
      <c r="F23" s="17">
        <f t="shared" si="0"/>
        <v>139.09</v>
      </c>
      <c r="G23" s="21">
        <f t="shared" si="0"/>
        <v>932.53</v>
      </c>
    </row>
    <row r="24" spans="2:7" ht="15.75" thickBot="1">
      <c r="B24" s="18" t="s">
        <v>20</v>
      </c>
      <c r="C24" s="3"/>
      <c r="D24" s="3"/>
      <c r="E24" s="4"/>
      <c r="F24" s="3"/>
      <c r="G24" s="10"/>
    </row>
    <row r="25" spans="2:7" ht="15.75" thickBot="1">
      <c r="B25" s="44" t="s">
        <v>28</v>
      </c>
      <c r="C25" s="3">
        <v>200</v>
      </c>
      <c r="D25" s="3">
        <v>5.4</v>
      </c>
      <c r="E25" s="3" t="s">
        <v>30</v>
      </c>
      <c r="F25" s="3">
        <v>28</v>
      </c>
      <c r="G25" s="10">
        <v>170</v>
      </c>
    </row>
    <row r="26" spans="2:7" ht="15.75" thickBot="1">
      <c r="B26" s="44" t="s">
        <v>34</v>
      </c>
      <c r="C26" s="3">
        <v>40</v>
      </c>
      <c r="D26" s="3">
        <v>1.36</v>
      </c>
      <c r="E26" s="3">
        <v>5.46</v>
      </c>
      <c r="F26" s="3">
        <v>12.42</v>
      </c>
      <c r="G26" s="10">
        <v>103.4</v>
      </c>
    </row>
    <row r="27" spans="2:7" ht="15.75" thickBot="1">
      <c r="B27" s="39" t="s">
        <v>23</v>
      </c>
      <c r="C27" s="17">
        <f>C25+C26</f>
        <v>240</v>
      </c>
      <c r="D27" s="17">
        <f>D25+D26</f>
        <v>6.7600000000000007</v>
      </c>
      <c r="E27" s="17">
        <v>10.06</v>
      </c>
      <c r="F27" s="17">
        <f>F25+F26</f>
        <v>40.42</v>
      </c>
      <c r="G27" s="21">
        <f>G25+G26</f>
        <v>273.39999999999998</v>
      </c>
    </row>
    <row r="28" spans="2:7" ht="15.75" thickBot="1">
      <c r="B28" s="18" t="s">
        <v>21</v>
      </c>
      <c r="C28" s="3"/>
      <c r="D28" s="3"/>
      <c r="E28" s="3"/>
      <c r="F28" s="3"/>
      <c r="G28" s="10"/>
    </row>
    <row r="29" spans="2:7" ht="30.75" thickBot="1">
      <c r="B29" s="44" t="s">
        <v>33</v>
      </c>
      <c r="C29" s="3">
        <v>180</v>
      </c>
      <c r="D29" s="3">
        <v>8.9499999999999993</v>
      </c>
      <c r="E29" s="3">
        <v>6.73</v>
      </c>
      <c r="F29" s="3">
        <v>43</v>
      </c>
      <c r="G29" s="10">
        <v>276.52999999999997</v>
      </c>
    </row>
    <row r="30" spans="2:7" ht="15.75" thickBot="1">
      <c r="B30" s="44" t="s">
        <v>32</v>
      </c>
      <c r="C30" s="3">
        <v>151</v>
      </c>
      <c r="D30" s="3">
        <v>15.46</v>
      </c>
      <c r="E30" s="3">
        <v>13.97</v>
      </c>
      <c r="F30" s="3">
        <v>64.55</v>
      </c>
      <c r="G30" s="10">
        <v>448</v>
      </c>
    </row>
    <row r="31" spans="2:7">
      <c r="B31" s="30" t="s">
        <v>8</v>
      </c>
      <c r="C31" s="43">
        <v>100</v>
      </c>
      <c r="D31" s="43">
        <v>8.01</v>
      </c>
      <c r="E31" s="43">
        <v>1.7</v>
      </c>
      <c r="F31" s="43">
        <v>48.53</v>
      </c>
      <c r="G31" s="43">
        <v>245.06</v>
      </c>
    </row>
    <row r="32" spans="2:7">
      <c r="B32" s="30" t="s">
        <v>9</v>
      </c>
      <c r="C32" s="43">
        <v>15</v>
      </c>
      <c r="D32" s="43">
        <v>0.08</v>
      </c>
      <c r="E32" s="43">
        <v>12.37</v>
      </c>
      <c r="F32" s="43">
        <v>0.12</v>
      </c>
      <c r="G32" s="43">
        <v>112.06</v>
      </c>
    </row>
    <row r="33" spans="2:7" ht="15.75" thickBot="1">
      <c r="B33" s="41" t="s">
        <v>10</v>
      </c>
      <c r="C33" s="37">
        <v>200</v>
      </c>
      <c r="D33" s="37">
        <v>0.2</v>
      </c>
      <c r="E33" s="38"/>
      <c r="F33" s="37">
        <v>14</v>
      </c>
      <c r="G33" s="42">
        <v>28</v>
      </c>
    </row>
    <row r="34" spans="2:7" ht="15.75" thickBot="1">
      <c r="B34" s="39" t="s">
        <v>22</v>
      </c>
      <c r="C34" s="17">
        <f>C29+C30+C31+C32+C33</f>
        <v>646</v>
      </c>
      <c r="D34" s="17">
        <f t="shared" ref="D34:G34" si="1">D29+D30+D31+D32+D33</f>
        <v>32.700000000000003</v>
      </c>
      <c r="E34" s="17">
        <f t="shared" si="1"/>
        <v>34.770000000000003</v>
      </c>
      <c r="F34" s="17">
        <f t="shared" si="1"/>
        <v>170.2</v>
      </c>
      <c r="G34" s="21">
        <f t="shared" si="1"/>
        <v>1109.6499999999999</v>
      </c>
    </row>
    <row r="35" spans="2:7" ht="15.75" thickBot="1">
      <c r="B35" s="39" t="s">
        <v>25</v>
      </c>
      <c r="C35" s="3"/>
      <c r="D35" s="3"/>
      <c r="E35" s="3"/>
      <c r="F35" s="3"/>
      <c r="G35" s="10"/>
    </row>
    <row r="36" spans="2:7" ht="15.75" thickBot="1">
      <c r="B36" s="44" t="s">
        <v>24</v>
      </c>
      <c r="C36" s="3">
        <v>180</v>
      </c>
      <c r="D36" s="3">
        <v>5.08</v>
      </c>
      <c r="E36" s="3">
        <v>4.5</v>
      </c>
      <c r="F36" s="3">
        <v>7.16</v>
      </c>
      <c r="G36" s="10">
        <v>90.9</v>
      </c>
    </row>
    <row r="37" spans="2:7" ht="15.75" thickBot="1">
      <c r="B37" s="39" t="s">
        <v>26</v>
      </c>
      <c r="C37" s="36">
        <v>180</v>
      </c>
      <c r="D37" s="36">
        <v>5.08</v>
      </c>
      <c r="E37" s="36">
        <v>4.5</v>
      </c>
      <c r="F37" s="36">
        <v>7.16</v>
      </c>
      <c r="G37" s="40">
        <v>90.9</v>
      </c>
    </row>
    <row r="38" spans="2:7">
      <c r="B38" s="12" t="s">
        <v>16</v>
      </c>
      <c r="C38" s="13">
        <f>C15+C23+C27+C34+C37</f>
        <v>2496</v>
      </c>
      <c r="D38" s="13">
        <f>D15+D23+D27+D34+D37</f>
        <v>107.19999999999999</v>
      </c>
      <c r="E38" s="13">
        <f>E15+E23+E27+E34+E37</f>
        <v>95.57</v>
      </c>
      <c r="F38" s="13">
        <f>F15+F23+F27+F34+F37</f>
        <v>450.46000000000004</v>
      </c>
      <c r="G38" s="14">
        <f>G15+G23+G27+G34+G37</f>
        <v>3051.8399999999997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2024-05-23T06:28:22Z</dcterms:modified>
</cp:coreProperties>
</file>