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23"/>
  <c r="E23"/>
  <c r="F23"/>
  <c r="G23"/>
  <c r="C23"/>
  <c r="D24" i="1"/>
  <c r="E24"/>
  <c r="F24"/>
  <c r="G24"/>
  <c r="C24"/>
  <c r="D23"/>
  <c r="E23"/>
  <c r="F23"/>
  <c r="G23"/>
  <c r="C23"/>
  <c r="D15" l="1"/>
  <c r="E15"/>
  <c r="F15"/>
  <c r="G15"/>
  <c r="C15"/>
  <c r="D15" i="2"/>
  <c r="E15"/>
  <c r="F15"/>
  <c r="G15"/>
  <c r="C15"/>
</calcChain>
</file>

<file path=xl/sharedStrings.xml><?xml version="1.0" encoding="utf-8"?>
<sst xmlns="http://schemas.openxmlformats.org/spreadsheetml/2006/main" count="50" uniqueCount="27">
  <si>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</si>
  <si>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</si>
  <si>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</si>
  <si>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</si>
  <si>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</si>
  <si>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</si>
  <si>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</si>
  <si>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</si>
  <si>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</si>
  <si>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</si>
  <si>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</si>
  <si>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</si>
  <si>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</si>
  <si>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</si>
  <si>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</si>
  <si>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</si>
  <si>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</si>
  <si>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</si>
  <si>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</si>
  <si>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Пудинг из творога с яблоками  </t>
  </si>
  <si>
    <t xml:space="preserve"> Каша пшенная молочная  </t>
  </si>
  <si>
    <t xml:space="preserve">Плов с мясом говядины  </t>
  </si>
  <si>
    <t xml:space="preserve">Компот из сухофруктов </t>
  </si>
  <si>
    <t xml:space="preserve">Яблоко </t>
  </si>
  <si>
    <t>«30» мая   2024 г.</t>
  </si>
  <si>
    <t xml:space="preserve">Суп перловый  на костном бульоне </t>
  </si>
  <si>
    <t xml:space="preserve">Суп перловый на костном бульоне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</si>
</sst>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4"/>
  <sheetViews>
    <sheetView tabSelected="1" workbookViewId="0">
      <selection activeCell="B29" sqref="B2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24</v>
      </c>
    </row>
    <row r="4" spans="2:7">
      <c r="B4" s="2"/>
    </row>
    <row r="5" spans="2:7" ht="16.5">
      <c r="B5" s="4" t="s">
        <v>12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4" t="s">
        <v>20</v>
      </c>
      <c r="C10" s="13">
        <v>200</v>
      </c>
      <c r="D10" s="13">
        <v>7</v>
      </c>
      <c r="E10" s="13">
        <v>11</v>
      </c>
      <c r="F10" s="13">
        <v>36</v>
      </c>
      <c r="G10" s="15">
        <v>285</v>
      </c>
    </row>
    <row r="11" spans="2:7" ht="30.75" thickBot="1">
      <c r="B11" s="14" t="s">
        <v>19</v>
      </c>
      <c r="C11" s="13">
        <v>75</v>
      </c>
      <c r="D11" s="13">
        <v>11.45</v>
      </c>
      <c r="E11" s="16">
        <v>5.4</v>
      </c>
      <c r="F11" s="13">
        <v>7.7</v>
      </c>
      <c r="G11" s="15">
        <v>125.15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18" t="s">
        <v>14</v>
      </c>
      <c r="C15" s="20">
        <f>SUM(C9:C14)</f>
        <v>560</v>
      </c>
      <c r="D15" s="20">
        <f>SUM(D9:D14)</f>
        <v>24.339999999999996</v>
      </c>
      <c r="E15" s="20">
        <f>SUM(E9:E14)</f>
        <v>29.96</v>
      </c>
      <c r="F15" s="20">
        <f>SUM(F9:F14)</f>
        <v>91.79</v>
      </c>
      <c r="G15" s="20">
        <f>SUM(G9:G14)</f>
        <v>721.75</v>
      </c>
    </row>
    <row r="16" spans="2:7">
      <c r="B16" s="18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4" t="s">
        <v>26</v>
      </c>
      <c r="C18" s="13">
        <v>250</v>
      </c>
      <c r="D18" s="13">
        <v>6.36</v>
      </c>
      <c r="E18" s="13">
        <v>8.9</v>
      </c>
      <c r="F18" s="13">
        <v>11.81</v>
      </c>
      <c r="G18" s="15">
        <v>158.34</v>
      </c>
    </row>
    <row r="19" spans="2:7" ht="15.75" thickBot="1">
      <c r="B19" s="14" t="s">
        <v>21</v>
      </c>
      <c r="C19" s="13">
        <v>200</v>
      </c>
      <c r="D19" s="13">
        <v>15.3</v>
      </c>
      <c r="E19" s="13">
        <v>14.7</v>
      </c>
      <c r="F19" s="13">
        <v>38.6</v>
      </c>
      <c r="G19" s="15">
        <v>348.3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 ht="15.75" thickBot="1">
      <c r="B21" s="14" t="s">
        <v>23</v>
      </c>
      <c r="C21" s="13">
        <v>150</v>
      </c>
      <c r="D21" s="13">
        <v>0.6</v>
      </c>
      <c r="E21" s="13">
        <v>0.6</v>
      </c>
      <c r="F21" s="13">
        <v>14.7</v>
      </c>
      <c r="G21" s="15">
        <v>66</v>
      </c>
    </row>
    <row r="22" spans="2:7" ht="15.75" thickBot="1">
      <c r="B22" s="14" t="s">
        <v>22</v>
      </c>
      <c r="C22" s="13">
        <v>200</v>
      </c>
      <c r="D22" s="13">
        <v>0.66</v>
      </c>
      <c r="E22" s="13">
        <v>0.09</v>
      </c>
      <c r="F22" s="13">
        <v>32.01</v>
      </c>
      <c r="G22" s="15">
        <v>132.80000000000001</v>
      </c>
    </row>
    <row r="23" spans="2:7">
      <c r="B23" s="18" t="s">
        <v>17</v>
      </c>
      <c r="C23" s="18">
        <f>C18+C19+C20+C21+C22</f>
        <v>870</v>
      </c>
      <c r="D23" s="18">
        <f t="shared" ref="D23:G23" si="0">D18+D19+D20+D21+D22</f>
        <v>28.53</v>
      </c>
      <c r="E23" s="18">
        <f t="shared" si="0"/>
        <v>25.480000000000004</v>
      </c>
      <c r="F23" s="18">
        <f t="shared" si="0"/>
        <v>131.09</v>
      </c>
      <c r="G23" s="18">
        <f t="shared" si="0"/>
        <v>876.98</v>
      </c>
    </row>
    <row r="24" spans="2:7">
      <c r="B24" s="12" t="s">
        <v>16</v>
      </c>
      <c r="C24" s="7">
        <f>C15+C23</f>
        <v>1430</v>
      </c>
      <c r="D24" s="7">
        <f t="shared" ref="D24:G24" si="1">D15+D23</f>
        <v>52.87</v>
      </c>
      <c r="E24" s="7">
        <f t="shared" si="1"/>
        <v>55.440000000000005</v>
      </c>
      <c r="F24" s="7">
        <f t="shared" si="1"/>
        <v>222.88</v>
      </c>
      <c r="G24" s="7">
        <f t="shared" si="1"/>
        <v>1598.73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4"/>
  <sheetViews>
    <sheetView zoomScale="96" zoomScaleNormal="96" workbookViewId="0">
      <selection activeCell="B18" sqref="B18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24</v>
      </c>
    </row>
    <row r="4" spans="2:7">
      <c r="B4" s="2"/>
    </row>
    <row r="5" spans="2:7" ht="16.5">
      <c r="B5" s="6" t="s">
        <v>13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4" t="s">
        <v>20</v>
      </c>
      <c r="C10" s="13">
        <v>200</v>
      </c>
      <c r="D10" s="13">
        <v>7</v>
      </c>
      <c r="E10" s="13">
        <v>11</v>
      </c>
      <c r="F10" s="13">
        <v>36</v>
      </c>
      <c r="G10" s="15">
        <v>285</v>
      </c>
    </row>
    <row r="11" spans="2:7" s="2" customFormat="1" ht="30.75" thickBot="1">
      <c r="B11" s="14" t="s">
        <v>19</v>
      </c>
      <c r="C11" s="13">
        <v>75</v>
      </c>
      <c r="D11" s="13">
        <v>11.45</v>
      </c>
      <c r="E11" s="16">
        <v>5.4</v>
      </c>
      <c r="F11" s="13">
        <v>7.7</v>
      </c>
      <c r="G11" s="15">
        <v>125.15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8" t="s">
        <v>14</v>
      </c>
      <c r="C15" s="20">
        <f>SUM(C9:C14)</f>
        <v>590</v>
      </c>
      <c r="D15" s="20">
        <f>SUM(D9:D14)</f>
        <v>26.739999999999995</v>
      </c>
      <c r="E15" s="20">
        <f>SUM(E9:E14)</f>
        <v>30.47</v>
      </c>
      <c r="F15" s="20">
        <f>SUM(F9:F14)</f>
        <v>106.35000000000001</v>
      </c>
      <c r="G15" s="20">
        <f>SUM(G9:G14)</f>
        <v>795.27</v>
      </c>
    </row>
    <row r="16" spans="2:7">
      <c r="B16" s="18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4" t="s">
        <v>25</v>
      </c>
      <c r="C18" s="21">
        <v>300</v>
      </c>
      <c r="D18" s="21">
        <v>7.6</v>
      </c>
      <c r="E18" s="21">
        <v>10.68</v>
      </c>
      <c r="F18" s="21">
        <v>14.17</v>
      </c>
      <c r="G18" s="22">
        <v>190</v>
      </c>
    </row>
    <row r="19" spans="2:7" ht="15.75" thickBot="1">
      <c r="B19" s="14" t="s">
        <v>21</v>
      </c>
      <c r="C19" s="13">
        <v>250</v>
      </c>
      <c r="D19" s="13">
        <v>19.100000000000001</v>
      </c>
      <c r="E19" s="13">
        <v>18.3</v>
      </c>
      <c r="F19" s="13">
        <v>48.2</v>
      </c>
      <c r="G19" s="15">
        <v>435.3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 ht="15.75" thickBot="1">
      <c r="B21" s="14" t="s">
        <v>23</v>
      </c>
      <c r="C21" s="13">
        <v>150</v>
      </c>
      <c r="D21" s="13">
        <v>0.6</v>
      </c>
      <c r="E21" s="13">
        <v>0.6</v>
      </c>
      <c r="F21" s="13">
        <v>14.7</v>
      </c>
      <c r="G21" s="15">
        <v>66</v>
      </c>
    </row>
    <row r="22" spans="2:7" ht="15.75" thickBot="1">
      <c r="B22" s="14" t="s">
        <v>22</v>
      </c>
      <c r="C22" s="13">
        <v>200</v>
      </c>
      <c r="D22" s="13">
        <v>0.66</v>
      </c>
      <c r="E22" s="13">
        <v>0.09</v>
      </c>
      <c r="F22" s="13">
        <v>32.01</v>
      </c>
      <c r="G22" s="15">
        <v>132.80000000000001</v>
      </c>
    </row>
    <row r="23" spans="2:7">
      <c r="B23" s="18" t="s">
        <v>17</v>
      </c>
      <c r="C23" s="18">
        <f>C18+C19+C20+C21+C22</f>
        <v>970</v>
      </c>
      <c r="D23" s="18">
        <f t="shared" ref="D23:G23" si="0">D18+D19+D20+D21+D22</f>
        <v>33.57</v>
      </c>
      <c r="E23" s="18">
        <f t="shared" si="0"/>
        <v>30.860000000000003</v>
      </c>
      <c r="F23" s="18">
        <f t="shared" si="0"/>
        <v>143.05000000000001</v>
      </c>
      <c r="G23" s="18">
        <f t="shared" si="0"/>
        <v>995.63999999999987</v>
      </c>
    </row>
    <row r="24" spans="2:7">
      <c r="B24" s="12" t="s">
        <v>16</v>
      </c>
      <c r="C24" s="7">
        <f>C15+C23</f>
        <v>1560</v>
      </c>
      <c r="D24" s="7">
        <f t="shared" ref="D24:G24" si="1">D15+D23</f>
        <v>60.309999999999995</v>
      </c>
      <c r="E24" s="7">
        <f t="shared" si="1"/>
        <v>61.33</v>
      </c>
      <c r="F24" s="7">
        <f t="shared" si="1"/>
        <v>249.40000000000003</v>
      </c>
      <c r="G24" s="7">
        <f t="shared" si="1"/>
        <v>1790.9099999999999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2024-05-29T13:30:42Z</dcterms:modified>
</cp:coreProperties>
</file>