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7" i="2"/>
  <c r="G37"/>
  <c r="F37"/>
  <c r="E37"/>
  <c r="D37"/>
  <c r="H29"/>
  <c r="G29"/>
  <c r="F29"/>
  <c r="E29"/>
  <c r="D29"/>
  <c r="H25"/>
  <c r="G25"/>
  <c r="F25"/>
  <c r="E25"/>
  <c r="D25"/>
  <c r="H16"/>
  <c r="H41" s="1"/>
  <c r="G16"/>
  <c r="F16"/>
  <c r="E16"/>
  <c r="D16"/>
  <c r="D41" s="1"/>
  <c r="H37" i="1"/>
  <c r="G37"/>
  <c r="F37"/>
  <c r="E37"/>
  <c r="D37"/>
  <c r="H29"/>
  <c r="G29"/>
  <c r="F29"/>
  <c r="E29"/>
  <c r="D29"/>
  <c r="H25"/>
  <c r="G25"/>
  <c r="F25"/>
  <c r="E25"/>
  <c r="D25"/>
  <c r="H16"/>
  <c r="H41" s="1"/>
  <c r="G16"/>
  <c r="F16"/>
  <c r="E16"/>
  <c r="D16"/>
  <c r="F41" i="2" l="1"/>
  <c r="G41"/>
  <c r="E41"/>
  <c r="D41" i="1"/>
  <c r="G41"/>
  <c r="F41"/>
  <c r="E41"/>
</calcChain>
</file>

<file path=xl/sharedStrings.xml><?xml version="1.0" encoding="utf-8"?>
<sst xmlns="http://schemas.openxmlformats.org/spreadsheetml/2006/main" count="130" uniqueCount="52">
  <si>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</si>
  <si>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</si>
  <si>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</si>
  <si>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</si>
  <si>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</si>
  <si>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</si>
  <si>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</si>
  <si>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</si>
  <si>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</si>
  <si>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</si>
  <si>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</si>
  <si>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</si>
  <si>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 xml:space="preserve">Какао с молоком  </t>
  </si>
  <si>
    <t>Пром</t>
  </si>
  <si>
    <t>Хлеб ржаной</t>
  </si>
  <si>
    <t xml:space="preserve">Обед </t>
  </si>
  <si>
    <t xml:space="preserve">Пром </t>
  </si>
  <si>
    <t>Итого за обед</t>
  </si>
  <si>
    <t xml:space="preserve">Полдник </t>
  </si>
  <si>
    <t>54-2ги</t>
  </si>
  <si>
    <t xml:space="preserve">Чай с сахаром </t>
  </si>
  <si>
    <t xml:space="preserve">Итого за полдник </t>
  </si>
  <si>
    <t xml:space="preserve">Ужин </t>
  </si>
  <si>
    <t>54-1з</t>
  </si>
  <si>
    <t xml:space="preserve">Сыр твердых сортов в нарезке </t>
  </si>
  <si>
    <t>53-19з</t>
  </si>
  <si>
    <t>Масло сливочное (порциями)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</si>
  <si>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</si>
  <si>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</si>
  <si>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</si>
  <si>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</si>
  <si>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</si>
  <si>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 xml:space="preserve">Итого за день </t>
  </si>
  <si>
    <t xml:space="preserve">                Название блюда </t>
  </si>
  <si>
    <t>54-21ги</t>
  </si>
  <si>
    <t xml:space="preserve">1 неделя 4 день </t>
  </si>
  <si>
    <t xml:space="preserve">Конфеты шоколадные </t>
  </si>
  <si>
    <t>54-16к</t>
  </si>
  <si>
    <t>Каша " Дружба"</t>
  </si>
  <si>
    <t xml:space="preserve">54-7с </t>
  </si>
  <si>
    <t xml:space="preserve">Суп картофельный с макарон
изделиями </t>
  </si>
  <si>
    <t>54-28м</t>
  </si>
  <si>
    <t xml:space="preserve">Жаркое по домашнему из 
курицы </t>
  </si>
  <si>
    <t xml:space="preserve">Сок абрикосовый  </t>
  </si>
  <si>
    <t xml:space="preserve">Булка по домашнему </t>
  </si>
  <si>
    <t>54-18к</t>
  </si>
  <si>
    <t xml:space="preserve">Суп молочный с рисом </t>
  </si>
  <si>
    <t>Фрукт (слива)</t>
  </si>
  <si>
    <t>54-6з</t>
  </si>
  <si>
    <t xml:space="preserve">Салат из капусты с огурцом  </t>
  </si>
  <si>
    <t>05 сентября 2024 г</t>
  </si>
  <si>
    <t xml:space="preserve">   05 сентября 2024 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</si>
</sst>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/>
    <xf numFmtId="0" fontId="1" fillId="0" borderId="1" xfId="0" applyFont="1" applyBorder="1"/>
    <xf numFmtId="0" fontId="6" fillId="0" borderId="0" xfId="0" applyFo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1"/>
  <sheetViews>
    <sheetView tabSelected="1" workbookViewId="0">
      <selection activeCell="F5" sqref="F5"/>
    </sheetView>
  </sheetViews>
  <sheetFormatPr defaultRowHeight="15"/>
  <cols>
    <col min="2" max="2" width="8.140625" customWidth="1"/>
    <col min="3" max="3" width="29.28515625" customWidth="1"/>
    <col min="6" max="6" width="11.28515625" customWidth="1"/>
    <col min="7" max="7" width="17" customWidth="1"/>
    <col min="8" max="8" width="13.140625" customWidth="1"/>
  </cols>
  <sheetData>
    <row r="1" spans="2:8" ht="18.75">
      <c r="B1" s="3" t="s">
        <v>1</v>
      </c>
    </row>
    <row r="2" spans="2:8">
      <c r="B2" s="1"/>
    </row>
    <row r="3" spans="2:8" ht="18.75">
      <c r="B3" s="5"/>
      <c r="C3" s="19" t="s">
        <v>51</v>
      </c>
    </row>
    <row r="4" spans="2:8">
      <c r="B4" s="2"/>
    </row>
    <row r="5" spans="2:8" ht="16.5">
      <c r="B5" s="4" t="s">
        <v>2</v>
      </c>
    </row>
    <row r="7" spans="2:8" ht="15.75" customHeight="1">
      <c r="B7" s="8" t="s">
        <v>6</v>
      </c>
      <c r="C7" s="9" t="s">
        <v>33</v>
      </c>
      <c r="D7" s="9" t="s">
        <v>7</v>
      </c>
      <c r="E7" s="9" t="s">
        <v>8</v>
      </c>
      <c r="F7" s="9" t="s">
        <v>9</v>
      </c>
      <c r="G7" s="9" t="s">
        <v>0</v>
      </c>
      <c r="H7" s="9" t="s">
        <v>10</v>
      </c>
    </row>
    <row r="8" spans="2:8">
      <c r="B8" s="10"/>
      <c r="C8" s="11" t="s">
        <v>35</v>
      </c>
      <c r="D8" s="10"/>
      <c r="E8" s="10"/>
      <c r="F8" s="10"/>
      <c r="G8" s="10"/>
      <c r="H8" s="10"/>
    </row>
    <row r="9" spans="2:8">
      <c r="B9" s="10"/>
      <c r="C9" s="11" t="s">
        <v>11</v>
      </c>
      <c r="D9" s="10"/>
      <c r="E9" s="10"/>
      <c r="F9" s="10"/>
      <c r="G9" s="10"/>
      <c r="H9" s="10"/>
    </row>
    <row r="10" spans="2:8" ht="23.25" customHeight="1">
      <c r="B10" s="12" t="s">
        <v>13</v>
      </c>
      <c r="C10" s="12" t="s">
        <v>36</v>
      </c>
      <c r="D10" s="10">
        <v>30</v>
      </c>
      <c r="E10" s="10">
        <v>1.95</v>
      </c>
      <c r="F10" s="10">
        <v>8.08</v>
      </c>
      <c r="G10" s="10">
        <v>14.11</v>
      </c>
      <c r="H10" s="10">
        <v>153.29</v>
      </c>
    </row>
    <row r="11" spans="2:8" ht="29.25" customHeight="1">
      <c r="B11" s="13" t="s">
        <v>37</v>
      </c>
      <c r="C11" s="14" t="s">
        <v>38</v>
      </c>
      <c r="D11" s="15">
        <v>200</v>
      </c>
      <c r="E11" s="15">
        <v>5</v>
      </c>
      <c r="F11" s="15">
        <v>5.8</v>
      </c>
      <c r="G11" s="15">
        <v>24.1</v>
      </c>
      <c r="H11" s="15">
        <v>168.9</v>
      </c>
    </row>
    <row r="12" spans="2:8">
      <c r="B12" s="12" t="s">
        <v>19</v>
      </c>
      <c r="C12" s="12" t="s">
        <v>20</v>
      </c>
      <c r="D12" s="10">
        <v>200</v>
      </c>
      <c r="E12" s="10">
        <v>0.2</v>
      </c>
      <c r="F12" s="10">
        <v>0</v>
      </c>
      <c r="G12" s="10">
        <v>6.4</v>
      </c>
      <c r="H12" s="10">
        <v>26.8</v>
      </c>
    </row>
    <row r="13" spans="2:8">
      <c r="B13" s="16" t="s">
        <v>13</v>
      </c>
      <c r="C13" s="12" t="s">
        <v>14</v>
      </c>
      <c r="D13" s="10">
        <v>25</v>
      </c>
      <c r="E13" s="10">
        <v>1.7</v>
      </c>
      <c r="F13" s="10">
        <v>0.3</v>
      </c>
      <c r="G13" s="10">
        <v>8.4</v>
      </c>
      <c r="H13" s="10">
        <v>42.7</v>
      </c>
    </row>
    <row r="14" spans="2:8">
      <c r="B14" s="12" t="s">
        <v>13</v>
      </c>
      <c r="C14" s="12" t="s">
        <v>5</v>
      </c>
      <c r="D14" s="10">
        <v>45</v>
      </c>
      <c r="E14" s="10">
        <v>3.4</v>
      </c>
      <c r="F14" s="10">
        <v>0.4</v>
      </c>
      <c r="G14" s="10">
        <v>22.1</v>
      </c>
      <c r="H14" s="10">
        <v>105.5</v>
      </c>
    </row>
    <row r="15" spans="2:8">
      <c r="B15" s="12" t="s">
        <v>25</v>
      </c>
      <c r="C15" s="12" t="s">
        <v>26</v>
      </c>
      <c r="D15" s="10">
        <v>10</v>
      </c>
      <c r="E15" s="10">
        <v>0.1</v>
      </c>
      <c r="F15" s="10">
        <v>7.2</v>
      </c>
      <c r="G15" s="10">
        <v>0.1</v>
      </c>
      <c r="H15" s="10">
        <v>66.099999999999994</v>
      </c>
    </row>
    <row r="16" spans="2:8">
      <c r="B16" s="12"/>
      <c r="C16" s="17" t="s">
        <v>4</v>
      </c>
      <c r="D16" s="11">
        <f>D10+D11+D12+D13+D14+D15</f>
        <v>510</v>
      </c>
      <c r="E16" s="11">
        <f t="shared" ref="E16:H16" si="0">E10+E11+E12+E13+E14+E15</f>
        <v>12.35</v>
      </c>
      <c r="F16" s="11">
        <f t="shared" si="0"/>
        <v>21.78</v>
      </c>
      <c r="G16" s="11">
        <f t="shared" si="0"/>
        <v>75.209999999999994</v>
      </c>
      <c r="H16" s="11">
        <f t="shared" si="0"/>
        <v>563.29</v>
      </c>
    </row>
    <row r="17" spans="2:8" ht="18.75" customHeight="1">
      <c r="B17" s="12"/>
      <c r="C17" s="17" t="s">
        <v>15</v>
      </c>
      <c r="D17" s="11"/>
      <c r="E17" s="11"/>
      <c r="F17" s="11"/>
      <c r="G17" s="11"/>
      <c r="H17" s="11"/>
    </row>
    <row r="18" spans="2:8" ht="29.25" customHeight="1">
      <c r="B18" s="12" t="s">
        <v>48</v>
      </c>
      <c r="C18" s="12" t="s">
        <v>49</v>
      </c>
      <c r="D18" s="10">
        <v>60</v>
      </c>
      <c r="E18" s="10">
        <v>1.3</v>
      </c>
      <c r="F18" s="10">
        <v>6.6</v>
      </c>
      <c r="G18" s="10">
        <v>2.2000000000000002</v>
      </c>
      <c r="H18" s="10">
        <v>73.400000000000006</v>
      </c>
    </row>
    <row r="19" spans="2:8" ht="30">
      <c r="B19" s="22" t="s">
        <v>39</v>
      </c>
      <c r="C19" s="14" t="s">
        <v>40</v>
      </c>
      <c r="D19" s="10">
        <v>250</v>
      </c>
      <c r="E19" s="10">
        <v>6.45</v>
      </c>
      <c r="F19" s="10">
        <v>3.47</v>
      </c>
      <c r="G19" s="10">
        <v>23.12</v>
      </c>
      <c r="H19" s="10">
        <v>149.5</v>
      </c>
    </row>
    <row r="20" spans="2:8" ht="30">
      <c r="B20" s="13" t="s">
        <v>41</v>
      </c>
      <c r="C20" s="23" t="s">
        <v>42</v>
      </c>
      <c r="D20" s="10">
        <v>200</v>
      </c>
      <c r="E20" s="10">
        <v>24.8</v>
      </c>
      <c r="F20" s="10">
        <v>6.2</v>
      </c>
      <c r="G20" s="10">
        <v>17.600000000000001</v>
      </c>
      <c r="H20" s="10">
        <v>225.7</v>
      </c>
    </row>
    <row r="21" spans="2:8">
      <c r="B21" s="24" t="s">
        <v>13</v>
      </c>
      <c r="C21" s="24" t="s">
        <v>43</v>
      </c>
      <c r="D21" s="25">
        <v>180</v>
      </c>
      <c r="E21" s="25"/>
      <c r="F21" s="25"/>
      <c r="G21" s="25">
        <v>20.43</v>
      </c>
      <c r="H21" s="25">
        <v>84.6</v>
      </c>
    </row>
    <row r="22" spans="2:8">
      <c r="B22" s="12" t="s">
        <v>13</v>
      </c>
      <c r="C22" s="12" t="s">
        <v>5</v>
      </c>
      <c r="D22" s="10">
        <v>60</v>
      </c>
      <c r="E22" s="10">
        <v>4.5999999999999996</v>
      </c>
      <c r="F22" s="10">
        <v>0.5</v>
      </c>
      <c r="G22" s="10">
        <v>29.5</v>
      </c>
      <c r="H22" s="10">
        <v>140.6</v>
      </c>
    </row>
    <row r="23" spans="2:8">
      <c r="B23" s="12" t="s">
        <v>16</v>
      </c>
      <c r="C23" s="12" t="s">
        <v>14</v>
      </c>
      <c r="D23" s="10">
        <v>30</v>
      </c>
      <c r="E23" s="10">
        <v>2</v>
      </c>
      <c r="F23" s="10">
        <v>0.4</v>
      </c>
      <c r="G23" s="10">
        <v>10</v>
      </c>
      <c r="H23" s="10">
        <v>51.2</v>
      </c>
    </row>
    <row r="24" spans="2:8">
      <c r="B24" s="12" t="s">
        <v>16</v>
      </c>
      <c r="C24" s="12" t="s">
        <v>47</v>
      </c>
      <c r="D24" s="10">
        <v>130</v>
      </c>
      <c r="E24" s="10">
        <v>1.04</v>
      </c>
      <c r="F24" s="10">
        <v>0.39</v>
      </c>
      <c r="G24" s="10">
        <v>12.48</v>
      </c>
      <c r="H24" s="10">
        <v>54.6</v>
      </c>
    </row>
    <row r="25" spans="2:8">
      <c r="B25" s="12"/>
      <c r="C25" s="17" t="s">
        <v>17</v>
      </c>
      <c r="D25" s="11">
        <f>D18+D19+D20+D21+D22+D23+D24</f>
        <v>910</v>
      </c>
      <c r="E25" s="11">
        <f t="shared" ref="E25:H25" si="1">E18+E19+E20+E21+E22+E23+E24</f>
        <v>40.19</v>
      </c>
      <c r="F25" s="11">
        <f t="shared" si="1"/>
        <v>17.559999999999999</v>
      </c>
      <c r="G25" s="11">
        <f t="shared" si="1"/>
        <v>115.33</v>
      </c>
      <c r="H25" s="11">
        <f t="shared" si="1"/>
        <v>779.60000000000014</v>
      </c>
    </row>
    <row r="26" spans="2:8">
      <c r="B26" s="12"/>
      <c r="C26" s="17" t="s">
        <v>18</v>
      </c>
      <c r="D26" s="11"/>
      <c r="E26" s="11"/>
      <c r="F26" s="11"/>
      <c r="G26" s="11"/>
      <c r="H26" s="11"/>
    </row>
    <row r="27" spans="2:8">
      <c r="B27" s="12" t="s">
        <v>34</v>
      </c>
      <c r="C27" s="21" t="s">
        <v>12</v>
      </c>
      <c r="D27" s="10">
        <v>200</v>
      </c>
      <c r="E27" s="10">
        <v>4.5999999999999996</v>
      </c>
      <c r="F27" s="10">
        <v>3.6</v>
      </c>
      <c r="G27" s="10">
        <v>12.6</v>
      </c>
      <c r="H27" s="10">
        <v>100.4</v>
      </c>
    </row>
    <row r="28" spans="2:8">
      <c r="B28" s="12"/>
      <c r="C28" s="24" t="s">
        <v>44</v>
      </c>
      <c r="D28" s="25">
        <v>100</v>
      </c>
      <c r="E28" s="25">
        <v>6.09</v>
      </c>
      <c r="F28" s="25">
        <v>4.2</v>
      </c>
      <c r="G28" s="25">
        <v>42.27</v>
      </c>
      <c r="H28" s="25">
        <v>237.71</v>
      </c>
    </row>
    <row r="29" spans="2:8" ht="25.5" customHeight="1">
      <c r="B29" s="12"/>
      <c r="C29" s="17" t="s">
        <v>21</v>
      </c>
      <c r="D29" s="11">
        <f>D27+D28</f>
        <v>300</v>
      </c>
      <c r="E29" s="11">
        <f t="shared" ref="E29:H29" si="2">E27+E28</f>
        <v>10.69</v>
      </c>
      <c r="F29" s="11">
        <f t="shared" si="2"/>
        <v>7.8000000000000007</v>
      </c>
      <c r="G29" s="11">
        <f t="shared" si="2"/>
        <v>54.870000000000005</v>
      </c>
      <c r="H29" s="11">
        <f t="shared" si="2"/>
        <v>338.11</v>
      </c>
    </row>
    <row r="30" spans="2:8">
      <c r="B30" s="12"/>
      <c r="C30" s="17" t="s">
        <v>22</v>
      </c>
      <c r="D30" s="11"/>
      <c r="E30" s="11"/>
      <c r="F30" s="11"/>
      <c r="G30" s="11"/>
      <c r="H30" s="11"/>
    </row>
    <row r="31" spans="2:8">
      <c r="B31" s="12" t="s">
        <v>25</v>
      </c>
      <c r="C31" s="12" t="s">
        <v>26</v>
      </c>
      <c r="D31" s="7">
        <v>15</v>
      </c>
      <c r="E31" s="7">
        <v>0.15</v>
      </c>
      <c r="F31" s="7">
        <v>10.8</v>
      </c>
      <c r="G31" s="7">
        <v>0.15</v>
      </c>
      <c r="H31" s="7">
        <v>99.15</v>
      </c>
    </row>
    <row r="32" spans="2:8">
      <c r="B32" s="12" t="s">
        <v>23</v>
      </c>
      <c r="C32" s="12" t="s">
        <v>24</v>
      </c>
      <c r="D32" s="10">
        <v>15</v>
      </c>
      <c r="E32" s="10">
        <v>3.5</v>
      </c>
      <c r="F32" s="10">
        <v>4.4000000000000004</v>
      </c>
      <c r="G32" s="10">
        <v>0</v>
      </c>
      <c r="H32" s="10">
        <v>53.7</v>
      </c>
    </row>
    <row r="33" spans="2:8">
      <c r="B33" s="13" t="s">
        <v>45</v>
      </c>
      <c r="C33" s="14" t="s">
        <v>46</v>
      </c>
      <c r="D33" s="15">
        <v>250</v>
      </c>
      <c r="E33" s="15">
        <v>6.12</v>
      </c>
      <c r="F33" s="15">
        <v>5.62</v>
      </c>
      <c r="G33" s="15">
        <v>22.97</v>
      </c>
      <c r="H33" s="15">
        <v>166.85</v>
      </c>
    </row>
    <row r="34" spans="2:8" ht="19.5" customHeight="1">
      <c r="B34" s="12" t="s">
        <v>19</v>
      </c>
      <c r="C34" s="12" t="s">
        <v>20</v>
      </c>
      <c r="D34" s="10">
        <v>200</v>
      </c>
      <c r="E34" s="10">
        <v>0.2</v>
      </c>
      <c r="F34" s="10">
        <v>0</v>
      </c>
      <c r="G34" s="10">
        <v>6.4</v>
      </c>
      <c r="H34" s="10">
        <v>26.8</v>
      </c>
    </row>
    <row r="35" spans="2:8">
      <c r="B35" s="12" t="s">
        <v>13</v>
      </c>
      <c r="C35" s="12" t="s">
        <v>5</v>
      </c>
      <c r="D35" s="10">
        <v>70</v>
      </c>
      <c r="E35" s="10">
        <v>5.28</v>
      </c>
      <c r="F35" s="10">
        <v>0.62</v>
      </c>
      <c r="G35" s="10">
        <v>34.299999999999997</v>
      </c>
      <c r="H35" s="10">
        <v>164</v>
      </c>
    </row>
    <row r="36" spans="2:8">
      <c r="B36" s="12" t="s">
        <v>16</v>
      </c>
      <c r="C36" s="12" t="s">
        <v>14</v>
      </c>
      <c r="D36" s="10">
        <v>30</v>
      </c>
      <c r="E36" s="10">
        <v>2</v>
      </c>
      <c r="F36" s="10">
        <v>0.4</v>
      </c>
      <c r="G36" s="10">
        <v>10</v>
      </c>
      <c r="H36" s="10">
        <v>51.2</v>
      </c>
    </row>
    <row r="37" spans="2:8">
      <c r="B37" s="18"/>
      <c r="C37" s="17" t="s">
        <v>27</v>
      </c>
      <c r="D37" s="11">
        <f>D31+D32+D33+D34+D35+D36</f>
        <v>580</v>
      </c>
      <c r="E37" s="11">
        <f t="shared" ref="E37:H37" si="3">E31+E32+E33+E34+E35+E36</f>
        <v>17.25</v>
      </c>
      <c r="F37" s="11">
        <f t="shared" si="3"/>
        <v>21.84</v>
      </c>
      <c r="G37" s="11">
        <f t="shared" si="3"/>
        <v>73.819999999999993</v>
      </c>
      <c r="H37" s="11">
        <f t="shared" si="3"/>
        <v>561.70000000000005</v>
      </c>
    </row>
    <row r="38" spans="2:8">
      <c r="B38" s="18"/>
      <c r="C38" s="17" t="s">
        <v>28</v>
      </c>
      <c r="D38" s="11"/>
      <c r="E38" s="11"/>
      <c r="F38" s="11"/>
      <c r="G38" s="11"/>
      <c r="H38" s="11"/>
    </row>
    <row r="39" spans="2:8" ht="30">
      <c r="B39" s="18" t="s">
        <v>29</v>
      </c>
      <c r="C39" s="14" t="s">
        <v>30</v>
      </c>
      <c r="D39" s="10">
        <v>200</v>
      </c>
      <c r="E39" s="10">
        <v>6</v>
      </c>
      <c r="F39" s="10">
        <v>5</v>
      </c>
      <c r="G39" s="10">
        <v>7.8</v>
      </c>
      <c r="H39" s="10">
        <v>100</v>
      </c>
    </row>
    <row r="40" spans="2:8">
      <c r="B40" s="18"/>
      <c r="C40" s="14" t="s">
        <v>31</v>
      </c>
      <c r="D40" s="11">
        <v>200</v>
      </c>
      <c r="E40" s="11">
        <v>6</v>
      </c>
      <c r="F40" s="11">
        <v>5</v>
      </c>
      <c r="G40" s="11">
        <v>7.8</v>
      </c>
      <c r="H40" s="11">
        <v>100</v>
      </c>
    </row>
    <row r="41" spans="2:8" ht="21" customHeight="1">
      <c r="B41" s="18"/>
      <c r="C41" s="17" t="s">
        <v>32</v>
      </c>
      <c r="D41" s="11">
        <f>D16+D25+D29+D37+D40</f>
        <v>2500</v>
      </c>
      <c r="E41" s="11">
        <f>E16+E25+E29+E37+E40</f>
        <v>86.47999999999999</v>
      </c>
      <c r="F41" s="11">
        <f>F16+F25+F29+F37+F40</f>
        <v>73.98</v>
      </c>
      <c r="G41" s="11">
        <f>G16+G25+G29+G37+G40</f>
        <v>327.03000000000003</v>
      </c>
      <c r="H41" s="11">
        <f>H16+H25+H29+H37+H40</f>
        <v>2342.6999999999998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41"/>
  <sheetViews>
    <sheetView zoomScale="96" zoomScaleNormal="96" workbookViewId="0">
      <selection activeCell="C3" sqref="C3"/>
    </sheetView>
  </sheetViews>
  <sheetFormatPr defaultRowHeight="1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>
      <c r="B1" s="5" t="s">
        <v>1</v>
      </c>
    </row>
    <row r="2" spans="2:8">
      <c r="B2" s="2"/>
    </row>
    <row r="3" spans="2:8" ht="18.75">
      <c r="B3" s="5"/>
      <c r="C3" s="19" t="s">
        <v>50</v>
      </c>
    </row>
    <row r="4" spans="2:8">
      <c r="B4" s="2"/>
    </row>
    <row r="5" spans="2:8" ht="16.5">
      <c r="B5" s="6" t="s">
        <v>3</v>
      </c>
    </row>
    <row r="7" spans="2:8" ht="15.75" customHeight="1">
      <c r="B7" s="8" t="s">
        <v>6</v>
      </c>
      <c r="C7" s="9" t="s">
        <v>33</v>
      </c>
      <c r="D7" s="9" t="s">
        <v>7</v>
      </c>
      <c r="E7" s="9" t="s">
        <v>8</v>
      </c>
      <c r="F7" s="9" t="s">
        <v>9</v>
      </c>
      <c r="G7" s="9" t="s">
        <v>0</v>
      </c>
      <c r="H7" s="9" t="s">
        <v>10</v>
      </c>
    </row>
    <row r="8" spans="2:8">
      <c r="B8" s="10"/>
      <c r="C8" s="11" t="s">
        <v>35</v>
      </c>
      <c r="D8" s="10"/>
      <c r="E8" s="10"/>
      <c r="F8" s="10"/>
      <c r="G8" s="10"/>
      <c r="H8" s="10"/>
    </row>
    <row r="9" spans="2:8">
      <c r="B9" s="10"/>
      <c r="C9" s="11" t="s">
        <v>11</v>
      </c>
      <c r="D9" s="10"/>
      <c r="E9" s="10"/>
      <c r="F9" s="10"/>
      <c r="G9" s="10"/>
      <c r="H9" s="10"/>
    </row>
    <row r="10" spans="2:8">
      <c r="B10" s="12" t="s">
        <v>13</v>
      </c>
      <c r="C10" s="12" t="s">
        <v>36</v>
      </c>
      <c r="D10" s="10">
        <v>30</v>
      </c>
      <c r="E10" s="10">
        <v>1.95</v>
      </c>
      <c r="F10" s="10">
        <v>8.08</v>
      </c>
      <c r="G10" s="10">
        <v>14.11</v>
      </c>
      <c r="H10" s="10">
        <v>153.29</v>
      </c>
    </row>
    <row r="11" spans="2:8" s="2" customFormat="1" ht="28.5" customHeight="1">
      <c r="B11" s="16" t="s">
        <v>37</v>
      </c>
      <c r="C11" s="20" t="s">
        <v>38</v>
      </c>
      <c r="D11" s="9">
        <v>200</v>
      </c>
      <c r="E11" s="9">
        <v>5</v>
      </c>
      <c r="F11" s="9">
        <v>5.8</v>
      </c>
      <c r="G11" s="9">
        <v>24.1</v>
      </c>
      <c r="H11" s="9">
        <v>168.9</v>
      </c>
    </row>
    <row r="12" spans="2:8" s="2" customFormat="1" ht="22.5" customHeight="1">
      <c r="B12" s="12" t="s">
        <v>19</v>
      </c>
      <c r="C12" s="12" t="s">
        <v>20</v>
      </c>
      <c r="D12" s="10">
        <v>200</v>
      </c>
      <c r="E12" s="10">
        <v>0.2</v>
      </c>
      <c r="F12" s="10">
        <v>0</v>
      </c>
      <c r="G12" s="10">
        <v>6.4</v>
      </c>
      <c r="H12" s="10">
        <v>26.8</v>
      </c>
    </row>
    <row r="13" spans="2:8">
      <c r="B13" s="16" t="s">
        <v>13</v>
      </c>
      <c r="C13" s="12" t="s">
        <v>14</v>
      </c>
      <c r="D13" s="10">
        <v>25</v>
      </c>
      <c r="E13" s="10">
        <v>1.7</v>
      </c>
      <c r="F13" s="10">
        <v>0.3</v>
      </c>
      <c r="G13" s="10">
        <v>8.4</v>
      </c>
      <c r="H13" s="10">
        <v>42.7</v>
      </c>
    </row>
    <row r="14" spans="2:8">
      <c r="B14" s="12" t="s">
        <v>13</v>
      </c>
      <c r="C14" s="12" t="s">
        <v>5</v>
      </c>
      <c r="D14" s="10">
        <v>70</v>
      </c>
      <c r="E14" s="10">
        <v>5.28</v>
      </c>
      <c r="F14" s="10">
        <v>0.62</v>
      </c>
      <c r="G14" s="10">
        <v>34.299999999999997</v>
      </c>
      <c r="H14" s="10">
        <v>164</v>
      </c>
    </row>
    <row r="15" spans="2:8">
      <c r="B15" s="12" t="s">
        <v>25</v>
      </c>
      <c r="C15" s="12" t="s">
        <v>26</v>
      </c>
      <c r="D15" s="7">
        <v>15</v>
      </c>
      <c r="E15" s="7">
        <v>0.15</v>
      </c>
      <c r="F15" s="7">
        <v>10.8</v>
      </c>
      <c r="G15" s="7">
        <v>0.15</v>
      </c>
      <c r="H15" s="7">
        <v>99.15</v>
      </c>
    </row>
    <row r="16" spans="2:8">
      <c r="B16" s="12"/>
      <c r="C16" s="17" t="s">
        <v>4</v>
      </c>
      <c r="D16" s="11">
        <f>D10+D11+D12+D13+D14+D15</f>
        <v>540</v>
      </c>
      <c r="E16" s="11">
        <f t="shared" ref="E16:H16" si="0">E10+E11+E12+E13+E14+E15</f>
        <v>14.28</v>
      </c>
      <c r="F16" s="11">
        <f t="shared" si="0"/>
        <v>25.6</v>
      </c>
      <c r="G16" s="11">
        <f t="shared" si="0"/>
        <v>87.460000000000008</v>
      </c>
      <c r="H16" s="11">
        <f t="shared" si="0"/>
        <v>654.84</v>
      </c>
    </row>
    <row r="17" spans="2:8">
      <c r="B17" s="12"/>
      <c r="C17" s="17" t="s">
        <v>15</v>
      </c>
      <c r="D17" s="11"/>
      <c r="E17" s="11"/>
      <c r="F17" s="11"/>
      <c r="G17" s="11"/>
      <c r="H17" s="11"/>
    </row>
    <row r="18" spans="2:8" ht="20.25" customHeight="1">
      <c r="B18" s="12" t="s">
        <v>48</v>
      </c>
      <c r="C18" s="12" t="s">
        <v>49</v>
      </c>
      <c r="D18" s="10">
        <v>60</v>
      </c>
      <c r="E18" s="10">
        <v>1.3</v>
      </c>
      <c r="F18" s="10">
        <v>6.6</v>
      </c>
      <c r="G18" s="10">
        <v>2.2000000000000002</v>
      </c>
      <c r="H18" s="10">
        <v>73.400000000000006</v>
      </c>
    </row>
    <row r="19" spans="2:8" ht="30">
      <c r="B19" s="22" t="s">
        <v>39</v>
      </c>
      <c r="C19" s="14" t="s">
        <v>40</v>
      </c>
      <c r="D19" s="10">
        <v>300</v>
      </c>
      <c r="E19" s="10">
        <v>7.74</v>
      </c>
      <c r="F19" s="10">
        <v>4.16</v>
      </c>
      <c r="G19" s="10">
        <v>27.74</v>
      </c>
      <c r="H19" s="10">
        <v>179.4</v>
      </c>
    </row>
    <row r="20" spans="2:8" ht="30">
      <c r="B20" s="13" t="s">
        <v>41</v>
      </c>
      <c r="C20" s="23" t="s">
        <v>42</v>
      </c>
      <c r="D20" s="10">
        <v>250</v>
      </c>
      <c r="E20" s="10">
        <v>31</v>
      </c>
      <c r="F20" s="10">
        <v>7.75</v>
      </c>
      <c r="G20" s="10">
        <v>22</v>
      </c>
      <c r="H20" s="10">
        <v>282.12</v>
      </c>
    </row>
    <row r="21" spans="2:8">
      <c r="B21" s="24" t="s">
        <v>13</v>
      </c>
      <c r="C21" s="24" t="s">
        <v>43</v>
      </c>
      <c r="D21" s="25">
        <v>180</v>
      </c>
      <c r="E21" s="25"/>
      <c r="F21" s="25"/>
      <c r="G21" s="25">
        <v>20.43</v>
      </c>
      <c r="H21" s="25">
        <v>84.6</v>
      </c>
    </row>
    <row r="22" spans="2:8">
      <c r="B22" s="12" t="s">
        <v>13</v>
      </c>
      <c r="C22" s="12" t="s">
        <v>5</v>
      </c>
      <c r="D22" s="10">
        <v>100</v>
      </c>
      <c r="E22" s="10">
        <v>7.55</v>
      </c>
      <c r="F22" s="10">
        <v>0.88</v>
      </c>
      <c r="G22" s="10">
        <v>49</v>
      </c>
      <c r="H22" s="10">
        <v>234.2</v>
      </c>
    </row>
    <row r="23" spans="2:8">
      <c r="B23" s="12" t="s">
        <v>16</v>
      </c>
      <c r="C23" s="12" t="s">
        <v>14</v>
      </c>
      <c r="D23" s="10">
        <v>30</v>
      </c>
      <c r="E23" s="10">
        <v>2</v>
      </c>
      <c r="F23" s="10">
        <v>0.4</v>
      </c>
      <c r="G23" s="10">
        <v>10</v>
      </c>
      <c r="H23" s="10">
        <v>51.2</v>
      </c>
    </row>
    <row r="24" spans="2:8">
      <c r="B24" s="12" t="s">
        <v>16</v>
      </c>
      <c r="C24" s="12" t="s">
        <v>47</v>
      </c>
      <c r="D24" s="10">
        <v>130</v>
      </c>
      <c r="E24" s="10">
        <v>1.04</v>
      </c>
      <c r="F24" s="10">
        <v>0.39</v>
      </c>
      <c r="G24" s="10">
        <v>12.48</v>
      </c>
      <c r="H24" s="10">
        <v>54.6</v>
      </c>
    </row>
    <row r="25" spans="2:8">
      <c r="B25" s="12"/>
      <c r="C25" s="17" t="s">
        <v>17</v>
      </c>
      <c r="D25" s="11">
        <f>D18+D19+D20+D21+D22+D23+D24</f>
        <v>1050</v>
      </c>
      <c r="E25" s="11">
        <f t="shared" ref="E25:H25" si="1">E18+E19+E20+E21+E22+E23+E24</f>
        <v>50.629999999999995</v>
      </c>
      <c r="F25" s="11">
        <f t="shared" si="1"/>
        <v>20.179999999999996</v>
      </c>
      <c r="G25" s="11">
        <f t="shared" si="1"/>
        <v>143.85</v>
      </c>
      <c r="H25" s="11">
        <f t="shared" si="1"/>
        <v>959.5200000000001</v>
      </c>
    </row>
    <row r="26" spans="2:8">
      <c r="B26" s="12"/>
      <c r="C26" s="17" t="s">
        <v>18</v>
      </c>
      <c r="D26" s="11"/>
      <c r="E26" s="11"/>
      <c r="F26" s="11"/>
      <c r="G26" s="11"/>
      <c r="H26" s="11"/>
    </row>
    <row r="27" spans="2:8">
      <c r="B27" s="12" t="s">
        <v>34</v>
      </c>
      <c r="C27" s="21" t="s">
        <v>12</v>
      </c>
      <c r="D27" s="10">
        <v>200</v>
      </c>
      <c r="E27" s="10">
        <v>4.5999999999999996</v>
      </c>
      <c r="F27" s="10">
        <v>3.6</v>
      </c>
      <c r="G27" s="10">
        <v>12.6</v>
      </c>
      <c r="H27" s="10">
        <v>100.4</v>
      </c>
    </row>
    <row r="28" spans="2:8">
      <c r="B28" s="12"/>
      <c r="C28" s="24" t="s">
        <v>44</v>
      </c>
      <c r="D28" s="25">
        <v>100</v>
      </c>
      <c r="E28" s="25">
        <v>6.09</v>
      </c>
      <c r="F28" s="25">
        <v>4.2</v>
      </c>
      <c r="G28" s="25">
        <v>42.27</v>
      </c>
      <c r="H28" s="25">
        <v>237.71</v>
      </c>
    </row>
    <row r="29" spans="2:8" ht="27" customHeight="1">
      <c r="B29" s="12"/>
      <c r="C29" s="17" t="s">
        <v>21</v>
      </c>
      <c r="D29" s="11">
        <f>D27+D28</f>
        <v>300</v>
      </c>
      <c r="E29" s="11">
        <f t="shared" ref="E29:H29" si="2">E27+E28</f>
        <v>10.69</v>
      </c>
      <c r="F29" s="11">
        <f t="shared" si="2"/>
        <v>7.8000000000000007</v>
      </c>
      <c r="G29" s="11">
        <f t="shared" si="2"/>
        <v>54.870000000000005</v>
      </c>
      <c r="H29" s="11">
        <f t="shared" si="2"/>
        <v>338.11</v>
      </c>
    </row>
    <row r="30" spans="2:8">
      <c r="B30" s="12"/>
      <c r="C30" s="17" t="s">
        <v>22</v>
      </c>
      <c r="D30" s="11"/>
      <c r="E30" s="11"/>
      <c r="F30" s="11"/>
      <c r="G30" s="11"/>
      <c r="H30" s="11"/>
    </row>
    <row r="31" spans="2:8">
      <c r="B31" s="12" t="s">
        <v>25</v>
      </c>
      <c r="C31" s="12" t="s">
        <v>26</v>
      </c>
      <c r="D31" s="7">
        <v>15</v>
      </c>
      <c r="E31" s="7">
        <v>0.15</v>
      </c>
      <c r="F31" s="7">
        <v>10.8</v>
      </c>
      <c r="G31" s="7">
        <v>0.15</v>
      </c>
      <c r="H31" s="7">
        <v>99.15</v>
      </c>
    </row>
    <row r="32" spans="2:8">
      <c r="B32" s="12" t="s">
        <v>23</v>
      </c>
      <c r="C32" s="12" t="s">
        <v>24</v>
      </c>
      <c r="D32" s="10">
        <v>15</v>
      </c>
      <c r="E32" s="10">
        <v>3.5</v>
      </c>
      <c r="F32" s="10">
        <v>4.4000000000000004</v>
      </c>
      <c r="G32" s="10">
        <v>0</v>
      </c>
      <c r="H32" s="10">
        <v>53.7</v>
      </c>
    </row>
    <row r="33" spans="2:8">
      <c r="B33" s="13" t="s">
        <v>45</v>
      </c>
      <c r="C33" s="14" t="s">
        <v>46</v>
      </c>
      <c r="D33" s="15">
        <v>300</v>
      </c>
      <c r="E33" s="15">
        <v>7.34</v>
      </c>
      <c r="F33" s="15">
        <v>6.74</v>
      </c>
      <c r="G33" s="15">
        <v>27.56</v>
      </c>
      <c r="H33" s="15">
        <v>200.22</v>
      </c>
    </row>
    <row r="34" spans="2:8" ht="19.5" customHeight="1">
      <c r="B34" s="12" t="s">
        <v>19</v>
      </c>
      <c r="C34" s="12" t="s">
        <v>20</v>
      </c>
      <c r="D34" s="10">
        <v>200</v>
      </c>
      <c r="E34" s="10">
        <v>0.2</v>
      </c>
      <c r="F34" s="10">
        <v>0</v>
      </c>
      <c r="G34" s="10">
        <v>6.4</v>
      </c>
      <c r="H34" s="10">
        <v>26.8</v>
      </c>
    </row>
    <row r="35" spans="2:8">
      <c r="B35" s="12" t="s">
        <v>13</v>
      </c>
      <c r="C35" s="12" t="s">
        <v>5</v>
      </c>
      <c r="D35" s="10">
        <v>70</v>
      </c>
      <c r="E35" s="10">
        <v>5.28</v>
      </c>
      <c r="F35" s="10">
        <v>0.62</v>
      </c>
      <c r="G35" s="10">
        <v>34.299999999999997</v>
      </c>
      <c r="H35" s="10">
        <v>164</v>
      </c>
    </row>
    <row r="36" spans="2:8">
      <c r="B36" s="12" t="s">
        <v>16</v>
      </c>
      <c r="C36" s="12" t="s">
        <v>14</v>
      </c>
      <c r="D36" s="10">
        <v>30</v>
      </c>
      <c r="E36" s="10">
        <v>2</v>
      </c>
      <c r="F36" s="10">
        <v>0.4</v>
      </c>
      <c r="G36" s="10">
        <v>10</v>
      </c>
      <c r="H36" s="10">
        <v>51.2</v>
      </c>
    </row>
    <row r="37" spans="2:8">
      <c r="B37" s="18"/>
      <c r="C37" s="17" t="s">
        <v>27</v>
      </c>
      <c r="D37" s="11">
        <f>D31+D32+D33+D34+D35+D36</f>
        <v>630</v>
      </c>
      <c r="E37" s="11">
        <f t="shared" ref="E37:H37" si="3">E31+E32+E33+E34+E35+E36</f>
        <v>18.47</v>
      </c>
      <c r="F37" s="11">
        <f t="shared" si="3"/>
        <v>22.96</v>
      </c>
      <c r="G37" s="11">
        <f t="shared" si="3"/>
        <v>78.41</v>
      </c>
      <c r="H37" s="11">
        <f t="shared" si="3"/>
        <v>595.07000000000016</v>
      </c>
    </row>
    <row r="38" spans="2:8">
      <c r="B38" s="18"/>
      <c r="C38" s="17" t="s">
        <v>28</v>
      </c>
      <c r="D38" s="11"/>
      <c r="E38" s="11"/>
      <c r="F38" s="11"/>
      <c r="G38" s="11"/>
      <c r="H38" s="11"/>
    </row>
    <row r="39" spans="2:8" ht="30">
      <c r="B39" s="18" t="s">
        <v>29</v>
      </c>
      <c r="C39" s="14" t="s">
        <v>30</v>
      </c>
      <c r="D39" s="10">
        <v>200</v>
      </c>
      <c r="E39" s="10">
        <v>6</v>
      </c>
      <c r="F39" s="10">
        <v>5</v>
      </c>
      <c r="G39" s="10">
        <v>7.8</v>
      </c>
      <c r="H39" s="10">
        <v>100</v>
      </c>
    </row>
    <row r="40" spans="2:8">
      <c r="B40" s="18"/>
      <c r="C40" s="14" t="s">
        <v>31</v>
      </c>
      <c r="D40" s="11">
        <v>200</v>
      </c>
      <c r="E40" s="11">
        <v>6</v>
      </c>
      <c r="F40" s="11">
        <v>5</v>
      </c>
      <c r="G40" s="11">
        <v>7.8</v>
      </c>
      <c r="H40" s="11">
        <v>100</v>
      </c>
    </row>
    <row r="41" spans="2:8" ht="22.5" customHeight="1">
      <c r="B41" s="18"/>
      <c r="C41" s="17" t="s">
        <v>32</v>
      </c>
      <c r="D41" s="11">
        <f>D16+D25+D29+D37+D40</f>
        <v>2720</v>
      </c>
      <c r="E41" s="11">
        <f>E16+E25+E29+E37+E40</f>
        <v>100.07</v>
      </c>
      <c r="F41" s="11">
        <f>F16+F25+F29+F37+F40</f>
        <v>81.539999999999992</v>
      </c>
      <c r="G41" s="11">
        <f>G16+G25+G29+G37+G40</f>
        <v>372.39000000000004</v>
      </c>
      <c r="H41" s="11">
        <f>H16+H25+H29+H37+H40</f>
        <v>2647.5400000000004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2024-09-04T12:49:36Z</dcterms:modified>
</cp:coreProperties>
</file>