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8" i="1"/>
  <c r="F38"/>
  <c r="G38"/>
  <c r="H38"/>
  <c r="D38"/>
  <c r="F17" i="2"/>
  <c r="G17"/>
  <c r="H38"/>
  <c r="G38"/>
  <c r="F38"/>
  <c r="E38"/>
  <c r="D38"/>
  <c r="H30"/>
  <c r="G30"/>
  <c r="F30"/>
  <c r="E30"/>
  <c r="D30"/>
  <c r="H26"/>
  <c r="G26"/>
  <c r="F26"/>
  <c r="E26"/>
  <c r="D26"/>
  <c r="H17"/>
  <c r="E17"/>
  <c r="D17"/>
  <c r="H30" i="1"/>
  <c r="G30"/>
  <c r="F30"/>
  <c r="E30"/>
  <c r="D30"/>
  <c r="H26"/>
  <c r="G26"/>
  <c r="F26"/>
  <c r="E26"/>
  <c r="D26"/>
  <c r="H17"/>
  <c r="G17"/>
  <c r="F17"/>
  <c r="E17"/>
  <c r="D17"/>
  <c r="F42" i="2" l="1"/>
  <c r="G42" i="1"/>
  <c r="D42"/>
  <c r="H42"/>
  <c r="G42" i="2"/>
  <c r="E42"/>
  <c r="D42"/>
  <c r="H42"/>
  <c r="F42" i="1"/>
  <c r="E42"/>
</calcChain>
</file>

<file path=xl/sharedStrings.xml><?xml version="1.0" encoding="utf-8"?>
<sst xmlns="http://schemas.openxmlformats.org/spreadsheetml/2006/main" count="129" uniqueCount="53">
  <si>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</si>
  <si>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</si>
  <si>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</si>
  <si>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</si>
  <si>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</si>
  <si>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</si>
  <si>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</si>
  <si>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</si>
  <si>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</si>
  <si>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</si>
  <si>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</si>
  <si>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</si>
  <si>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</si>
  <si>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</si>
  <si>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</si>
  <si>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</si>
  <si>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</si>
  <si>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</si>
  <si>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</si>
  <si>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</si>
  <si>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</si>
  <si>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</si>
  <si>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</si>
  <si>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54-1хн</t>
  </si>
  <si>
    <t>а</t>
  </si>
  <si>
    <t>54-20к</t>
  </si>
  <si>
    <t xml:space="preserve">Каша жидкая молочная 
гречневая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</si>
  <si>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</si>
  <si>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</si>
  <si>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</si>
  <si>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</si>
  <si>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</si>
  <si>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</si>
  <si>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</si>
  <si>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</si>
  <si>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</si>
  <si>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</si>
  <si>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</si>
  <si>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</si>
  <si>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</si>
  <si>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</si>
  <si>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</si>
  <si>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</si>
  <si>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</si>
  <si>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</si>
  <si>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</si>
  <si>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</si>
  <si>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Творого со сметанной</t>
  </si>
  <si>
    <t>Фрукт (яблоко)</t>
  </si>
  <si>
    <t xml:space="preserve">   09 сентября 2024 г</t>
  </si>
  <si>
    <t>09 сентября 2024 г</t>
  </si>
  <si>
    <t xml:space="preserve">2 неделя 1 день </t>
  </si>
  <si>
    <t xml:space="preserve">2 неделя1 день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</si>
</sst>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2"/>
  <sheetViews>
    <sheetView workbookViewId="0">
      <selection activeCell="C9" sqref="C9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8" t="s">
        <v>49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51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/>
      <c r="C11" s="11"/>
      <c r="D11" s="9"/>
      <c r="E11" s="9"/>
      <c r="F11" s="9"/>
      <c r="G11" s="9"/>
      <c r="H11" s="9"/>
    </row>
    <row r="12" spans="2:8" ht="30">
      <c r="B12" s="12" t="s">
        <v>25</v>
      </c>
      <c r="C12" s="13" t="s">
        <v>26</v>
      </c>
      <c r="D12" s="14">
        <v>200</v>
      </c>
      <c r="E12" s="14">
        <v>7.1</v>
      </c>
      <c r="F12" s="14">
        <v>5.8</v>
      </c>
      <c r="G12" s="14">
        <v>26.6</v>
      </c>
      <c r="H12" s="14">
        <v>187.3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5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12</v>
      </c>
      <c r="C16" s="11" t="s">
        <v>47</v>
      </c>
      <c r="D16" s="9">
        <v>77</v>
      </c>
      <c r="E16" s="9">
        <v>11.2</v>
      </c>
      <c r="F16" s="9">
        <v>3.9</v>
      </c>
      <c r="G16" s="9">
        <v>1.9</v>
      </c>
      <c r="H16" s="9">
        <v>86.7</v>
      </c>
    </row>
    <row r="17" spans="2:22">
      <c r="B17" s="11"/>
      <c r="C17" s="16" t="s">
        <v>4</v>
      </c>
      <c r="D17" s="10">
        <f>D12+D13+D14+D15+D16</f>
        <v>547</v>
      </c>
      <c r="E17" s="10">
        <f t="shared" ref="E17:H17" si="0">E12+E13+E14+E15+E16</f>
        <v>23.6</v>
      </c>
      <c r="F17" s="10">
        <f t="shared" si="0"/>
        <v>10.4</v>
      </c>
      <c r="G17" s="10">
        <f t="shared" si="0"/>
        <v>65.400000000000006</v>
      </c>
      <c r="H17" s="10">
        <f t="shared" si="0"/>
        <v>449</v>
      </c>
    </row>
    <row r="18" spans="2:22">
      <c r="B18" s="11"/>
      <c r="C18" s="16" t="s">
        <v>14</v>
      </c>
      <c r="D18" s="10"/>
      <c r="E18" s="10"/>
      <c r="F18" s="10"/>
      <c r="G18" s="10"/>
      <c r="H18" s="10"/>
    </row>
    <row r="19" spans="2:22">
      <c r="B19" s="11" t="s">
        <v>27</v>
      </c>
      <c r="C19" s="11" t="s">
        <v>28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22">
      <c r="B20" s="11" t="s">
        <v>29</v>
      </c>
      <c r="C20" s="11" t="s">
        <v>30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  <c r="V20" s="2" t="s">
        <v>24</v>
      </c>
    </row>
    <row r="21" spans="2:22">
      <c r="B21" s="11" t="s">
        <v>31</v>
      </c>
      <c r="C21" s="11" t="s">
        <v>32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22">
      <c r="B22" s="11" t="s">
        <v>23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22">
      <c r="B23" s="11" t="s">
        <v>15</v>
      </c>
      <c r="C23" s="11" t="s">
        <v>48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22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22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22">
      <c r="B26" s="11"/>
      <c r="C26" s="16" t="s">
        <v>16</v>
      </c>
      <c r="D26" s="10">
        <f>D19+D20+D21+D22+D23+D24+D25</f>
        <v>950</v>
      </c>
      <c r="E26" s="10">
        <f t="shared" ref="E26:H26" si="1">E19+E20+E21+E22+E23+E24+E25</f>
        <v>41.79</v>
      </c>
      <c r="F26" s="10">
        <f t="shared" si="1"/>
        <v>22.139999999999997</v>
      </c>
      <c r="G26" s="10">
        <f t="shared" si="1"/>
        <v>125.42</v>
      </c>
      <c r="H26" s="10">
        <f t="shared" si="1"/>
        <v>867.22</v>
      </c>
    </row>
    <row r="27" spans="2:22">
      <c r="B27" s="11"/>
      <c r="C27" s="16" t="s">
        <v>34</v>
      </c>
      <c r="D27" s="10"/>
      <c r="E27" s="10"/>
      <c r="F27" s="10"/>
      <c r="G27" s="10"/>
      <c r="H27" s="10"/>
    </row>
    <row r="28" spans="2:22">
      <c r="B28" s="11" t="s">
        <v>17</v>
      </c>
      <c r="C28" s="11" t="s">
        <v>18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22" ht="30">
      <c r="B29" s="11" t="s">
        <v>15</v>
      </c>
      <c r="C29" s="13" t="s">
        <v>35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22">
      <c r="B30" s="11"/>
      <c r="C30" s="16" t="s">
        <v>36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22">
      <c r="B31" s="11"/>
      <c r="C31" s="16" t="s">
        <v>37</v>
      </c>
      <c r="D31" s="10"/>
      <c r="E31" s="10"/>
      <c r="F31" s="10"/>
      <c r="G31" s="10"/>
      <c r="H31" s="10"/>
    </row>
    <row r="32" spans="2:22">
      <c r="B32" s="11" t="s">
        <v>38</v>
      </c>
      <c r="C32" s="11" t="s">
        <v>39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>
      <c r="B33" s="11" t="s">
        <v>40</v>
      </c>
      <c r="C33" s="11" t="s">
        <v>41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17</v>
      </c>
      <c r="C34" s="11" t="s">
        <v>18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12</v>
      </c>
      <c r="C35" s="11" t="s">
        <v>5</v>
      </c>
      <c r="D35" s="9">
        <v>45</v>
      </c>
      <c r="E35" s="9">
        <v>3.4</v>
      </c>
      <c r="F35" s="9">
        <v>0.4</v>
      </c>
      <c r="G35" s="9">
        <v>22.1</v>
      </c>
      <c r="H35" s="9">
        <v>105.5</v>
      </c>
    </row>
    <row r="36" spans="2:8">
      <c r="B36" s="15" t="s">
        <v>12</v>
      </c>
      <c r="C36" s="11" t="s">
        <v>13</v>
      </c>
      <c r="D36" s="9">
        <v>25</v>
      </c>
      <c r="E36" s="9">
        <v>1.7</v>
      </c>
      <c r="F36" s="9">
        <v>0.3</v>
      </c>
      <c r="G36" s="9">
        <v>8.4</v>
      </c>
      <c r="H36" s="9">
        <v>42.7</v>
      </c>
    </row>
    <row r="37" spans="2:8">
      <c r="B37" s="11" t="s">
        <v>19</v>
      </c>
      <c r="C37" s="11" t="s">
        <v>20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>
      <c r="B38" s="17"/>
      <c r="C38" s="16" t="s">
        <v>42</v>
      </c>
      <c r="D38" s="10">
        <f>D32+D33+D34+D35+D36+D37</f>
        <v>535</v>
      </c>
      <c r="E38" s="10">
        <f t="shared" ref="E38:H38" si="3">E32+E33+E34+E35+E36+E37</f>
        <v>26.049999999999997</v>
      </c>
      <c r="F38" s="10">
        <f t="shared" si="3"/>
        <v>20.6</v>
      </c>
      <c r="G38" s="10">
        <f t="shared" si="3"/>
        <v>81.150000000000006</v>
      </c>
      <c r="H38" s="10">
        <f t="shared" si="3"/>
        <v>614.15</v>
      </c>
    </row>
    <row r="39" spans="2:8">
      <c r="B39" s="17"/>
      <c r="C39" s="16" t="s">
        <v>43</v>
      </c>
      <c r="D39" s="10"/>
      <c r="E39" s="10"/>
      <c r="F39" s="10"/>
      <c r="G39" s="10"/>
      <c r="H39" s="10"/>
    </row>
    <row r="40" spans="2:8" ht="30">
      <c r="B40" s="17" t="s">
        <v>44</v>
      </c>
      <c r="C40" s="13" t="s">
        <v>45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7"/>
      <c r="C41" s="13" t="s">
        <v>46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7"/>
      <c r="C42" s="16" t="s">
        <v>21</v>
      </c>
      <c r="D42" s="10">
        <f>D17+D26+D30+D38+D41</f>
        <v>2532</v>
      </c>
      <c r="E42" s="10">
        <f>E17+E26+E30+E38+E41</f>
        <v>104.5</v>
      </c>
      <c r="F42" s="10">
        <f>F17+F26+F30+F38+F41</f>
        <v>72.259999999999991</v>
      </c>
      <c r="G42" s="10">
        <f>G17+G26+G30+G38+G41</f>
        <v>339.31</v>
      </c>
      <c r="H42" s="10">
        <f>H17+H26+H30+H38+H41</f>
        <v>2411.5500000000002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2"/>
  <sheetViews>
    <sheetView tabSelected="1" zoomScale="96" zoomScaleNormal="96" workbookViewId="0">
      <selection activeCell="J29" sqref="J29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8" t="s">
        <v>50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52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/>
      <c r="C11" s="11"/>
      <c r="D11" s="9"/>
      <c r="E11" s="9"/>
      <c r="F11" s="9"/>
      <c r="G11" s="9"/>
      <c r="H11" s="9"/>
    </row>
    <row r="12" spans="2:8" ht="30">
      <c r="B12" s="12" t="s">
        <v>25</v>
      </c>
      <c r="C12" s="13" t="s">
        <v>26</v>
      </c>
      <c r="D12" s="14">
        <v>200</v>
      </c>
      <c r="E12" s="14">
        <v>7.1</v>
      </c>
      <c r="F12" s="14">
        <v>5.8</v>
      </c>
      <c r="G12" s="14">
        <v>26.6</v>
      </c>
      <c r="H12" s="14">
        <v>187.3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5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</row>
    <row r="16" spans="2:8">
      <c r="B16" s="11" t="s">
        <v>12</v>
      </c>
      <c r="C16" s="11" t="s">
        <v>47</v>
      </c>
      <c r="D16" s="9">
        <v>77</v>
      </c>
      <c r="E16" s="9">
        <v>11.2</v>
      </c>
      <c r="F16" s="9">
        <v>3.9</v>
      </c>
      <c r="G16" s="9">
        <v>1.9</v>
      </c>
      <c r="H16" s="9">
        <v>86.7</v>
      </c>
    </row>
    <row r="17" spans="2:8">
      <c r="B17" s="11"/>
      <c r="C17" s="16" t="s">
        <v>4</v>
      </c>
      <c r="D17" s="10">
        <f>D12+D13+D14+D15+D16</f>
        <v>602</v>
      </c>
      <c r="E17" s="10">
        <f t="shared" ref="E17:H17" si="0">E12+E13+E14+E15+E16</f>
        <v>27.75</v>
      </c>
      <c r="F17" s="10">
        <f t="shared" si="0"/>
        <v>10.879999999999999</v>
      </c>
      <c r="G17" s="10">
        <f t="shared" si="0"/>
        <v>92.300000000000011</v>
      </c>
      <c r="H17" s="10">
        <f t="shared" si="0"/>
        <v>577.70000000000005</v>
      </c>
    </row>
    <row r="18" spans="2:8">
      <c r="B18" s="11"/>
      <c r="C18" s="16" t="s">
        <v>14</v>
      </c>
      <c r="D18" s="10"/>
      <c r="E18" s="10"/>
      <c r="F18" s="10"/>
      <c r="G18" s="10"/>
      <c r="H18" s="10"/>
    </row>
    <row r="19" spans="2:8">
      <c r="B19" s="11" t="s">
        <v>27</v>
      </c>
      <c r="C19" s="11" t="s">
        <v>28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29</v>
      </c>
      <c r="C20" s="11" t="s">
        <v>30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>
      <c r="B21" s="11" t="s">
        <v>31</v>
      </c>
      <c r="C21" s="11" t="s">
        <v>32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>
      <c r="B22" s="11" t="s">
        <v>23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15</v>
      </c>
      <c r="C23" s="11" t="s">
        <v>48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6" t="s">
        <v>16</v>
      </c>
      <c r="D26" s="10">
        <f>D19+D20+D21+D22+D23+D24+D25</f>
        <v>1050</v>
      </c>
      <c r="E26" s="10">
        <f t="shared" ref="E26:H26" si="1">E19+E20+E21+E22+E23+E24+E25</f>
        <v>49.839999999999996</v>
      </c>
      <c r="F26" s="10">
        <f t="shared" si="1"/>
        <v>25.599999999999998</v>
      </c>
      <c r="G26" s="10">
        <f t="shared" si="1"/>
        <v>136.53</v>
      </c>
      <c r="H26" s="10">
        <f t="shared" si="1"/>
        <v>975.09</v>
      </c>
    </row>
    <row r="27" spans="2:8">
      <c r="B27" s="11"/>
      <c r="C27" s="16" t="s">
        <v>34</v>
      </c>
      <c r="D27" s="10"/>
      <c r="E27" s="10"/>
      <c r="F27" s="10"/>
      <c r="G27" s="10"/>
      <c r="H27" s="10"/>
    </row>
    <row r="28" spans="2:8">
      <c r="B28" s="11" t="s">
        <v>17</v>
      </c>
      <c r="C28" s="11" t="s">
        <v>18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15</v>
      </c>
      <c r="C29" s="13" t="s">
        <v>35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6" t="s">
        <v>36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6" t="s">
        <v>37</v>
      </c>
      <c r="D31" s="10"/>
      <c r="E31" s="10"/>
      <c r="F31" s="10"/>
      <c r="G31" s="10"/>
      <c r="H31" s="10"/>
    </row>
    <row r="32" spans="2:8">
      <c r="B32" s="11" t="s">
        <v>38</v>
      </c>
      <c r="C32" s="11" t="s">
        <v>39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>
      <c r="B33" s="11" t="s">
        <v>40</v>
      </c>
      <c r="C33" s="11" t="s">
        <v>41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17</v>
      </c>
      <c r="C34" s="11" t="s">
        <v>18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19</v>
      </c>
      <c r="C35" s="11" t="s">
        <v>20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5" t="s">
        <v>12</v>
      </c>
      <c r="C37" s="11" t="s">
        <v>13</v>
      </c>
      <c r="D37" s="9">
        <v>25</v>
      </c>
      <c r="E37" s="9">
        <v>1.7</v>
      </c>
      <c r="F37" s="9">
        <v>0.3</v>
      </c>
      <c r="G37" s="9">
        <v>8.4</v>
      </c>
      <c r="H37" s="9">
        <v>42.7</v>
      </c>
    </row>
    <row r="38" spans="2:8">
      <c r="B38" s="17"/>
      <c r="C38" s="16" t="s">
        <v>42</v>
      </c>
      <c r="D38" s="10">
        <f>D32+D33+D34+D35+D36+D37</f>
        <v>590</v>
      </c>
      <c r="E38" s="10">
        <f t="shared" ref="E38:H38" si="3">E32+E33+E34+E35+E36+E37</f>
        <v>29.209999999999997</v>
      </c>
      <c r="F38" s="10">
        <f t="shared" si="3"/>
        <v>22.120000000000005</v>
      </c>
      <c r="G38" s="10">
        <f t="shared" si="3"/>
        <v>100.45</v>
      </c>
      <c r="H38" s="10">
        <f t="shared" si="3"/>
        <v>717.81000000000006</v>
      </c>
    </row>
    <row r="39" spans="2:8">
      <c r="B39" s="17"/>
      <c r="C39" s="16" t="s">
        <v>43</v>
      </c>
      <c r="D39" s="10"/>
      <c r="E39" s="10"/>
      <c r="F39" s="10"/>
      <c r="G39" s="10"/>
      <c r="H39" s="10"/>
    </row>
    <row r="40" spans="2:8" ht="30">
      <c r="B40" s="17" t="s">
        <v>44</v>
      </c>
      <c r="C40" s="13" t="s">
        <v>45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7"/>
      <c r="C41" s="13" t="s">
        <v>46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7"/>
      <c r="C42" s="16" t="s">
        <v>21</v>
      </c>
      <c r="D42" s="10">
        <f>D17+D26+D30+D38+D41</f>
        <v>2742</v>
      </c>
      <c r="E42" s="10">
        <f>E17+E26+E30+E38+E41</f>
        <v>119.86</v>
      </c>
      <c r="F42" s="10">
        <f>F17+F26+F30+F38+F41</f>
        <v>77.72</v>
      </c>
      <c r="G42" s="10">
        <f>G17+G26+G30+G38+G41</f>
        <v>396.62</v>
      </c>
      <c r="H42" s="10">
        <f>H17+H26+H30+H38+H41</f>
        <v>2751.78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2024-09-06T10:39:20Z</dcterms:modified>
</cp:coreProperties>
</file>