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0" i="2"/>
  <c r="H37"/>
  <c r="G37"/>
  <c r="F37"/>
  <c r="E37"/>
  <c r="D37"/>
  <c r="H30"/>
  <c r="F30"/>
  <c r="E30"/>
  <c r="D30"/>
  <c r="H26"/>
  <c r="G26"/>
  <c r="F26"/>
  <c r="E26"/>
  <c r="D26"/>
  <c r="H17"/>
  <c r="H41" s="1"/>
  <c r="G17"/>
  <c r="F17"/>
  <c r="E17"/>
  <c r="D17"/>
  <c r="D41" s="1"/>
  <c r="H38" i="1"/>
  <c r="G38"/>
  <c r="F38"/>
  <c r="E38"/>
  <c r="D38"/>
  <c r="H30"/>
  <c r="G30"/>
  <c r="F30"/>
  <c r="E30"/>
  <c r="D30"/>
  <c r="H26"/>
  <c r="G26"/>
  <c r="F26"/>
  <c r="E26"/>
  <c r="D26"/>
  <c r="H17"/>
  <c r="H42" s="1"/>
  <c r="G17"/>
  <c r="F17"/>
  <c r="F42" s="1"/>
  <c r="E17"/>
  <c r="D17"/>
  <c r="F41" i="2" l="1"/>
  <c r="G41"/>
  <c r="E41"/>
  <c r="D42" i="1"/>
  <c r="G42"/>
  <c r="E42"/>
</calcChain>
</file>

<file path=xl/sharedStrings.xml><?xml version="1.0" encoding="utf-8"?>
<sst xmlns="http://schemas.openxmlformats.org/spreadsheetml/2006/main" count="125" uniqueCount="59">
  <si>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</si>
  <si>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</si>
  <si>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</si>
  <si>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</si>
  <si>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</si>
  <si>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</si>
  <si>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</si>
  <si>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</si>
  <si>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</si>
  <si>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</si>
  <si>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</si>
  <si>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</si>
  <si>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</si>
  <si>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>Хлеб ржаной</t>
  </si>
  <si>
    <t xml:space="preserve">Обед </t>
  </si>
  <si>
    <t xml:space="preserve">Пром </t>
  </si>
  <si>
    <t>Итого за обед</t>
  </si>
  <si>
    <t>54-2ги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</si>
  <si>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</si>
  <si>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</si>
  <si>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</si>
  <si>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</si>
  <si>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</si>
  <si>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а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</si>
  <si>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</si>
  <si>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</si>
  <si>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</si>
  <si>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</si>
  <si>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</si>
  <si>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</si>
  <si>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</si>
  <si>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</si>
  <si>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</si>
  <si>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</si>
  <si>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</si>
  <si>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</si>
  <si>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овсянная </t>
  </si>
  <si>
    <t>54-3гн</t>
  </si>
  <si>
    <t xml:space="preserve">Чай с лимоном и сахаром </t>
  </si>
  <si>
    <t>54-21з</t>
  </si>
  <si>
    <t xml:space="preserve">Кукуруза сахарная  </t>
  </si>
  <si>
    <t xml:space="preserve">54-7с </t>
  </si>
  <si>
    <t>Суп картофельный с макарон
изделиями (хинкальный)</t>
  </si>
  <si>
    <t>54-9м</t>
  </si>
  <si>
    <t>Жаркое по домашнему</t>
  </si>
  <si>
    <t>54-1хн</t>
  </si>
  <si>
    <t>Компот из  смеси сухофруктов</t>
  </si>
  <si>
    <t>54-21ги</t>
  </si>
  <si>
    <t xml:space="preserve">Какао с молоком  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</si>
  <si>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</si>
  <si>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</si>
  <si>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</si>
  <si>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</si>
  <si>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макароннными 
изделиями </t>
  </si>
  <si>
    <t>Фрукт (груша)</t>
  </si>
  <si>
    <t xml:space="preserve">   12 сентября 2024 г</t>
  </si>
  <si>
    <t xml:space="preserve">Каша жидкая молочная 
овсяная </t>
  </si>
  <si>
    <t xml:space="preserve">Суп молочный с макаронными 
изделиями </t>
  </si>
  <si>
    <t>12 сентября 2024 г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</si>
</sst>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6" fillId="2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2"/>
  <sheetViews>
    <sheetView topLeftCell="A16" workbookViewId="0">
      <selection activeCell="L35" sqref="L35"/>
    </sheetView>
  </sheetViews>
  <sheetFormatPr defaultRowHeight="15"/>
  <cols>
    <col min="2" max="2" width="8.140625" customWidth="1"/>
    <col min="3" max="3" width="29.28515625" customWidth="1"/>
    <col min="6" max="6" width="11.28515625" customWidth="1"/>
    <col min="7" max="7" width="17" customWidth="1"/>
    <col min="8" max="8" width="13.140625" customWidth="1"/>
  </cols>
  <sheetData>
    <row r="1" spans="2:17" ht="18.75">
      <c r="B1" s="3" t="s">
        <v>1</v>
      </c>
    </row>
    <row r="2" spans="2:17">
      <c r="B2" s="1"/>
    </row>
    <row r="3" spans="2:17" ht="18.75">
      <c r="B3" s="5"/>
      <c r="C3" s="17" t="s">
        <v>55</v>
      </c>
    </row>
    <row r="4" spans="2:17">
      <c r="B4" s="2"/>
    </row>
    <row r="5" spans="2:17" ht="16.5">
      <c r="B5" s="4" t="s">
        <v>2</v>
      </c>
    </row>
    <row r="8" spans="2:17" ht="45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17">
      <c r="B9" s="9"/>
      <c r="C9" s="10" t="s">
        <v>32</v>
      </c>
      <c r="D9" s="9"/>
      <c r="E9" s="9"/>
      <c r="F9" s="9"/>
      <c r="G9" s="9"/>
      <c r="H9" s="9"/>
    </row>
    <row r="10" spans="2:17">
      <c r="B10" s="9"/>
      <c r="C10" s="10" t="s">
        <v>11</v>
      </c>
      <c r="D10" s="9"/>
      <c r="E10" s="9"/>
      <c r="F10" s="9"/>
      <c r="G10" s="9"/>
      <c r="H10" s="9"/>
    </row>
    <row r="11" spans="2:17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17" ht="30">
      <c r="B12" s="12" t="s">
        <v>35</v>
      </c>
      <c r="C12" s="13" t="s">
        <v>36</v>
      </c>
      <c r="D12" s="14">
        <v>200</v>
      </c>
      <c r="E12" s="14">
        <v>6.8</v>
      </c>
      <c r="F12" s="14">
        <v>7.5</v>
      </c>
      <c r="G12" s="14">
        <v>24.7</v>
      </c>
      <c r="H12" s="14">
        <v>192.6</v>
      </c>
    </row>
    <row r="13" spans="2:17">
      <c r="B13" s="11" t="s">
        <v>37</v>
      </c>
      <c r="C13" s="11" t="s">
        <v>38</v>
      </c>
      <c r="D13" s="9">
        <v>200</v>
      </c>
      <c r="E13" s="9">
        <v>0.3</v>
      </c>
      <c r="F13" s="9">
        <v>0</v>
      </c>
      <c r="G13" s="9">
        <v>6.7</v>
      </c>
      <c r="H13" s="9">
        <v>27.9</v>
      </c>
      <c r="Q13" s="2"/>
    </row>
    <row r="14" spans="2:17">
      <c r="B14" s="11" t="s">
        <v>19</v>
      </c>
      <c r="C14" s="11" t="s">
        <v>20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2"/>
    </row>
    <row r="15" spans="2:17">
      <c r="B15" s="11" t="s">
        <v>12</v>
      </c>
      <c r="C15" s="11" t="s">
        <v>5</v>
      </c>
      <c r="D15" s="9">
        <v>60</v>
      </c>
      <c r="E15" s="9">
        <v>4.5999999999999996</v>
      </c>
      <c r="F15" s="9">
        <v>0.5</v>
      </c>
      <c r="G15" s="9">
        <v>29.5</v>
      </c>
      <c r="H15" s="9">
        <v>140.6</v>
      </c>
      <c r="Q15" s="2"/>
    </row>
    <row r="16" spans="2:17">
      <c r="B16" s="11"/>
      <c r="C16" s="11"/>
      <c r="D16" s="9"/>
      <c r="E16" s="9"/>
      <c r="F16" s="9"/>
      <c r="G16" s="9"/>
      <c r="H16" s="9"/>
      <c r="Q16" s="2"/>
    </row>
    <row r="17" spans="2:22">
      <c r="B17" s="11"/>
      <c r="C17" s="15" t="s">
        <v>4</v>
      </c>
      <c r="D17" s="10">
        <f>D11+D12+D13+D14+D15+D16</f>
        <v>515</v>
      </c>
      <c r="E17" s="10">
        <f t="shared" ref="E17:H17" si="0">E11+E12+E13+E14+E15+E16</f>
        <v>16.649999999999999</v>
      </c>
      <c r="F17" s="10">
        <f t="shared" si="0"/>
        <v>22.8</v>
      </c>
      <c r="G17" s="10">
        <f t="shared" si="0"/>
        <v>61.349999999999994</v>
      </c>
      <c r="H17" s="10">
        <f t="shared" si="0"/>
        <v>516.85</v>
      </c>
    </row>
    <row r="18" spans="2:22">
      <c r="B18" s="11"/>
      <c r="C18" s="15" t="s">
        <v>14</v>
      </c>
      <c r="D18" s="10"/>
      <c r="E18" s="10"/>
      <c r="F18" s="10"/>
      <c r="G18" s="10"/>
      <c r="H18" s="10"/>
    </row>
    <row r="19" spans="2:22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22" ht="30">
      <c r="B20" s="11" t="s">
        <v>41</v>
      </c>
      <c r="C20" s="13" t="s">
        <v>42</v>
      </c>
      <c r="D20" s="9">
        <v>250</v>
      </c>
      <c r="E20" s="9">
        <v>6.45</v>
      </c>
      <c r="F20" s="9">
        <v>3.47</v>
      </c>
      <c r="G20" s="9">
        <v>23.12</v>
      </c>
      <c r="H20" s="9">
        <v>149.5</v>
      </c>
      <c r="V20" s="2" t="s">
        <v>23</v>
      </c>
    </row>
    <row r="21" spans="2:22">
      <c r="B21" s="11" t="s">
        <v>43</v>
      </c>
      <c r="C21" s="11" t="s">
        <v>44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22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22">
      <c r="B23" s="11" t="s">
        <v>15</v>
      </c>
      <c r="C23" s="11" t="s">
        <v>54</v>
      </c>
      <c r="D23" s="9">
        <v>150</v>
      </c>
      <c r="E23" s="9">
        <v>0.6</v>
      </c>
      <c r="F23" s="9">
        <v>0.5</v>
      </c>
      <c r="G23" s="9">
        <v>15.5</v>
      </c>
      <c r="H23" s="9">
        <v>68.3</v>
      </c>
    </row>
    <row r="24" spans="2:22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22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22">
      <c r="B26" s="11"/>
      <c r="C26" s="15" t="s">
        <v>16</v>
      </c>
      <c r="D26" s="10">
        <f>D19+D20+D21+D22+D23+D24+D25</f>
        <v>920</v>
      </c>
      <c r="E26" s="10">
        <f t="shared" ref="E26:H26" si="1">E19+E20+E21+E22+E23+E24+E25</f>
        <v>34.85</v>
      </c>
      <c r="F26" s="10">
        <f t="shared" si="1"/>
        <v>23.669999999999998</v>
      </c>
      <c r="G26" s="10">
        <f t="shared" si="1"/>
        <v>118.17</v>
      </c>
      <c r="H26" s="10">
        <f t="shared" si="1"/>
        <v>824.25</v>
      </c>
    </row>
    <row r="27" spans="2:22">
      <c r="B27" s="11"/>
      <c r="C27" s="15" t="s">
        <v>24</v>
      </c>
      <c r="D27" s="10"/>
      <c r="E27" s="10"/>
      <c r="F27" s="10"/>
      <c r="G27" s="10"/>
      <c r="H27" s="10"/>
    </row>
    <row r="28" spans="2:22">
      <c r="B28" s="11" t="s">
        <v>47</v>
      </c>
      <c r="C28" s="11" t="s">
        <v>48</v>
      </c>
      <c r="D28" s="9">
        <v>275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22" ht="30">
      <c r="B29" s="11" t="s">
        <v>15</v>
      </c>
      <c r="C29" s="13" t="s">
        <v>49</v>
      </c>
      <c r="D29" s="18">
        <v>40</v>
      </c>
      <c r="E29" s="18">
        <v>3.05</v>
      </c>
      <c r="F29" s="18">
        <v>6.25</v>
      </c>
      <c r="G29" s="18">
        <v>24.88</v>
      </c>
      <c r="H29" s="18">
        <v>165.7</v>
      </c>
    </row>
    <row r="30" spans="2:22">
      <c r="B30" s="11"/>
      <c r="C30" s="15" t="s">
        <v>25</v>
      </c>
      <c r="D30" s="10">
        <f>D28+D29</f>
        <v>315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22">
      <c r="B31" s="11"/>
      <c r="C31" s="15" t="s">
        <v>26</v>
      </c>
      <c r="D31" s="10"/>
      <c r="E31" s="10"/>
      <c r="F31" s="10"/>
      <c r="G31" s="10"/>
      <c r="H31" s="10"/>
    </row>
    <row r="32" spans="2:22">
      <c r="B32" s="11"/>
      <c r="C32" s="11"/>
      <c r="D32" s="9"/>
      <c r="E32" s="9"/>
      <c r="F32" s="9"/>
      <c r="G32" s="9"/>
      <c r="H32" s="9"/>
    </row>
    <row r="33" spans="2:8">
      <c r="B33" s="11" t="s">
        <v>50</v>
      </c>
      <c r="C33" s="13" t="s">
        <v>51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3" customHeight="1">
      <c r="B34" s="12" t="s">
        <v>52</v>
      </c>
      <c r="C34" s="13" t="s">
        <v>53</v>
      </c>
      <c r="D34" s="14">
        <v>250</v>
      </c>
      <c r="E34" s="14">
        <v>6.87</v>
      </c>
      <c r="F34" s="14">
        <v>5.67</v>
      </c>
      <c r="G34" s="14">
        <v>22.32</v>
      </c>
      <c r="H34" s="14">
        <v>167.77</v>
      </c>
    </row>
    <row r="35" spans="2:8">
      <c r="B35" s="11" t="s">
        <v>17</v>
      </c>
      <c r="C35" s="11" t="s">
        <v>18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>
      <c r="B36" s="11" t="s">
        <v>19</v>
      </c>
      <c r="C36" s="11" t="s">
        <v>20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>
      <c r="B38" s="16"/>
      <c r="C38" s="15" t="s">
        <v>27</v>
      </c>
      <c r="D38" s="10">
        <f>D32+D33+D34+D35+D36+D37</f>
        <v>600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>
      <c r="B39" s="16"/>
      <c r="C39" s="15" t="s">
        <v>28</v>
      </c>
      <c r="D39" s="10"/>
      <c r="E39" s="10"/>
      <c r="F39" s="10"/>
      <c r="G39" s="10"/>
      <c r="H39" s="10"/>
    </row>
    <row r="40" spans="2:8" ht="30">
      <c r="B40" s="16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>
      <c r="B41" s="16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>
      <c r="B42" s="16"/>
      <c r="C42" s="15" t="s">
        <v>21</v>
      </c>
      <c r="D42" s="10">
        <f>D17+D26+D30+D38+D41</f>
        <v>2550</v>
      </c>
      <c r="E42" s="10">
        <f>E17+E26+E30+E38+E41</f>
        <v>91.669999999999987</v>
      </c>
      <c r="F42" s="10">
        <f>F17+F26+F30+F38+F41</f>
        <v>79.59</v>
      </c>
      <c r="G42" s="10">
        <f>G17+G26+G30+G38+G41</f>
        <v>298.87</v>
      </c>
      <c r="H42" s="10">
        <f>H17+H26+H30+H38+H41</f>
        <v>2281.0699999999997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41"/>
  <sheetViews>
    <sheetView tabSelected="1" zoomScale="96" zoomScaleNormal="96" workbookViewId="0">
      <selection activeCell="C3" sqref="C3"/>
    </sheetView>
  </sheetViews>
  <sheetFormatPr defaultRowHeight="1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8" ht="18.75">
      <c r="B1" s="5" t="s">
        <v>1</v>
      </c>
    </row>
    <row r="2" spans="2:8">
      <c r="B2" s="2"/>
    </row>
    <row r="3" spans="2:8" ht="18.75">
      <c r="B3" s="5"/>
      <c r="C3" s="17" t="s">
        <v>58</v>
      </c>
    </row>
    <row r="4" spans="2:8">
      <c r="B4" s="2"/>
    </row>
    <row r="5" spans="2:8" ht="16.5">
      <c r="B5" s="6" t="s">
        <v>3</v>
      </c>
    </row>
    <row r="8" spans="2:8" ht="30">
      <c r="B8" s="7" t="s">
        <v>6</v>
      </c>
      <c r="C8" s="8" t="s">
        <v>22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8">
      <c r="B9" s="9"/>
      <c r="C9" s="10" t="s">
        <v>32</v>
      </c>
      <c r="D9" s="9"/>
      <c r="E9" s="9"/>
      <c r="F9" s="9"/>
      <c r="G9" s="9"/>
      <c r="H9" s="9"/>
    </row>
    <row r="10" spans="2:8">
      <c r="B10" s="9"/>
      <c r="C10" s="10" t="s">
        <v>11</v>
      </c>
      <c r="D10" s="9"/>
      <c r="E10" s="9"/>
      <c r="F10" s="9"/>
      <c r="G10" s="9"/>
      <c r="H10" s="9"/>
    </row>
    <row r="11" spans="2:8">
      <c r="B11" s="11" t="s">
        <v>33</v>
      </c>
      <c r="C11" s="11" t="s">
        <v>34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8" ht="30">
      <c r="B12" s="12" t="s">
        <v>35</v>
      </c>
      <c r="C12" s="13" t="s">
        <v>56</v>
      </c>
      <c r="D12" s="14">
        <v>200</v>
      </c>
      <c r="E12" s="14">
        <v>6.8</v>
      </c>
      <c r="F12" s="14">
        <v>7.5</v>
      </c>
      <c r="G12" s="14">
        <v>24.7</v>
      </c>
      <c r="H12" s="14">
        <v>192.6</v>
      </c>
    </row>
    <row r="13" spans="2:8">
      <c r="B13" s="11" t="s">
        <v>37</v>
      </c>
      <c r="C13" s="11" t="s">
        <v>38</v>
      </c>
      <c r="D13" s="9">
        <v>200</v>
      </c>
      <c r="E13" s="9">
        <v>0.3</v>
      </c>
      <c r="F13" s="9">
        <v>0</v>
      </c>
      <c r="G13" s="9">
        <v>6.7</v>
      </c>
      <c r="H13" s="9">
        <v>27.9</v>
      </c>
    </row>
    <row r="14" spans="2:8">
      <c r="B14" s="11" t="s">
        <v>19</v>
      </c>
      <c r="C14" s="11" t="s">
        <v>20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</row>
    <row r="15" spans="2:8">
      <c r="B15" s="11" t="s">
        <v>12</v>
      </c>
      <c r="C15" s="11" t="s">
        <v>5</v>
      </c>
      <c r="D15" s="9">
        <v>100</v>
      </c>
      <c r="E15" s="9">
        <v>7.55</v>
      </c>
      <c r="F15" s="9">
        <v>0.88</v>
      </c>
      <c r="G15" s="9">
        <v>49</v>
      </c>
      <c r="H15" s="9">
        <v>234.2</v>
      </c>
    </row>
    <row r="16" spans="2:8">
      <c r="B16" s="11"/>
      <c r="C16" s="11"/>
      <c r="D16" s="9"/>
      <c r="E16" s="9"/>
      <c r="F16" s="9"/>
      <c r="G16" s="9"/>
      <c r="H16" s="9"/>
    </row>
    <row r="17" spans="2:8">
      <c r="B17" s="11"/>
      <c r="C17" s="15" t="s">
        <v>4</v>
      </c>
      <c r="D17" s="10">
        <f>D11+D12+D13+D14+D15+D16</f>
        <v>555</v>
      </c>
      <c r="E17" s="10">
        <f t="shared" ref="E17:H17" si="0">E11+E12+E13+E14+E15+E16</f>
        <v>19.600000000000001</v>
      </c>
      <c r="F17" s="10">
        <f t="shared" si="0"/>
        <v>23.18</v>
      </c>
      <c r="G17" s="10">
        <f t="shared" si="0"/>
        <v>80.849999999999994</v>
      </c>
      <c r="H17" s="10">
        <f t="shared" si="0"/>
        <v>610.45000000000005</v>
      </c>
    </row>
    <row r="18" spans="2:8">
      <c r="B18" s="11"/>
      <c r="C18" s="15" t="s">
        <v>14</v>
      </c>
      <c r="D18" s="10"/>
      <c r="E18" s="10"/>
      <c r="F18" s="10"/>
      <c r="G18" s="10"/>
      <c r="H18" s="10"/>
    </row>
    <row r="19" spans="2:8">
      <c r="B19" s="11" t="s">
        <v>39</v>
      </c>
      <c r="C19" s="11" t="s">
        <v>40</v>
      </c>
      <c r="D19" s="9">
        <v>60</v>
      </c>
      <c r="E19" s="9">
        <v>1.2</v>
      </c>
      <c r="F19" s="9">
        <v>0.19</v>
      </c>
      <c r="G19" s="9">
        <v>6.09</v>
      </c>
      <c r="H19" s="9">
        <v>31.29</v>
      </c>
    </row>
    <row r="20" spans="2:8" ht="30">
      <c r="B20" s="11" t="s">
        <v>41</v>
      </c>
      <c r="C20" s="13" t="s">
        <v>42</v>
      </c>
      <c r="D20" s="9">
        <v>300</v>
      </c>
      <c r="E20" s="9">
        <v>7.74</v>
      </c>
      <c r="F20" s="9">
        <v>4.16</v>
      </c>
      <c r="G20" s="9">
        <v>27.74</v>
      </c>
      <c r="H20" s="9">
        <v>179.4</v>
      </c>
    </row>
    <row r="21" spans="2:8">
      <c r="B21" s="11" t="s">
        <v>43</v>
      </c>
      <c r="C21" s="11" t="s">
        <v>44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>
      <c r="B22" s="11" t="s">
        <v>45</v>
      </c>
      <c r="C22" s="11" t="s">
        <v>46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>
      <c r="B23" s="11" t="s">
        <v>15</v>
      </c>
      <c r="C23" s="11" t="s">
        <v>54</v>
      </c>
      <c r="D23" s="9">
        <v>150</v>
      </c>
      <c r="E23" s="9">
        <v>0.6</v>
      </c>
      <c r="F23" s="9">
        <v>0.5</v>
      </c>
      <c r="G23" s="9">
        <v>15.5</v>
      </c>
      <c r="H23" s="9">
        <v>68.3</v>
      </c>
    </row>
    <row r="24" spans="2:8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>
      <c r="B25" s="11" t="s">
        <v>15</v>
      </c>
      <c r="C25" s="11" t="s">
        <v>13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>
      <c r="B26" s="11"/>
      <c r="C26" s="15" t="s">
        <v>16</v>
      </c>
      <c r="D26" s="10">
        <f>D19+D20+D21+D22+D23+D24+D25</f>
        <v>1050</v>
      </c>
      <c r="E26" s="10">
        <f t="shared" ref="E26:H26" si="1">E19+E20+E21+E22+E23+E24+E25</f>
        <v>41.760000000000005</v>
      </c>
      <c r="F26" s="10">
        <f t="shared" si="1"/>
        <v>29.12</v>
      </c>
      <c r="G26" s="10">
        <f t="shared" si="1"/>
        <v>130.13</v>
      </c>
      <c r="H26" s="10">
        <f t="shared" si="1"/>
        <v>949.29000000000008</v>
      </c>
    </row>
    <row r="27" spans="2:8">
      <c r="B27" s="11"/>
      <c r="C27" s="15" t="s">
        <v>24</v>
      </c>
      <c r="D27" s="10"/>
      <c r="E27" s="10"/>
      <c r="F27" s="10"/>
      <c r="G27" s="10"/>
      <c r="H27" s="10"/>
    </row>
    <row r="28" spans="2:8">
      <c r="B28" s="11" t="s">
        <v>47</v>
      </c>
      <c r="C28" s="11" t="s">
        <v>48</v>
      </c>
      <c r="D28" s="9">
        <v>275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>
      <c r="B29" s="11" t="s">
        <v>15</v>
      </c>
      <c r="C29" s="13" t="s">
        <v>49</v>
      </c>
      <c r="D29" s="18">
        <v>50</v>
      </c>
      <c r="E29" s="18">
        <v>3.8</v>
      </c>
      <c r="F29" s="18">
        <v>7.8</v>
      </c>
      <c r="G29" s="18">
        <v>31.1</v>
      </c>
      <c r="H29" s="18">
        <v>207.12</v>
      </c>
    </row>
    <row r="30" spans="2:8">
      <c r="B30" s="11"/>
      <c r="C30" s="15" t="s">
        <v>25</v>
      </c>
      <c r="D30" s="10">
        <f>D28+D29</f>
        <v>325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>
      <c r="B31" s="11"/>
      <c r="C31" s="15" t="s">
        <v>26</v>
      </c>
      <c r="D31" s="10"/>
      <c r="E31" s="10"/>
      <c r="F31" s="10"/>
      <c r="G31" s="10"/>
      <c r="H31" s="10"/>
    </row>
    <row r="32" spans="2:8" ht="30">
      <c r="B32" s="12" t="s">
        <v>52</v>
      </c>
      <c r="C32" s="13" t="s">
        <v>57</v>
      </c>
      <c r="D32" s="14">
        <v>300</v>
      </c>
      <c r="E32" s="14">
        <v>10.44</v>
      </c>
      <c r="F32" s="14">
        <v>6.8</v>
      </c>
      <c r="G32" s="14">
        <v>26.78</v>
      </c>
      <c r="H32" s="14">
        <v>200.4</v>
      </c>
    </row>
    <row r="33" spans="2:8">
      <c r="B33" s="11" t="s">
        <v>50</v>
      </c>
      <c r="C33" s="13" t="s">
        <v>51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>
      <c r="B34" s="11" t="s">
        <v>17</v>
      </c>
      <c r="C34" s="11" t="s">
        <v>18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>
      <c r="B35" s="11" t="s">
        <v>19</v>
      </c>
      <c r="C35" s="11" t="s">
        <v>20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>
      <c r="B37" s="16"/>
      <c r="C37" s="15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>
      <c r="B38" s="16"/>
      <c r="C38" s="15" t="s">
        <v>28</v>
      </c>
      <c r="D38" s="10"/>
      <c r="E38" s="10"/>
      <c r="F38" s="10"/>
      <c r="G38" s="10"/>
      <c r="H38" s="10"/>
    </row>
    <row r="39" spans="2:8" ht="30">
      <c r="B39" s="16" t="s">
        <v>29</v>
      </c>
      <c r="C39" s="13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>
      <c r="B40" s="16"/>
      <c r="C40" s="13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>
      <c r="B41" s="16"/>
      <c r="C41" s="15" t="s">
        <v>21</v>
      </c>
      <c r="D41" s="10">
        <f>D17+D26+D30+D37+D40</f>
        <v>2820</v>
      </c>
      <c r="E41" s="10">
        <f>E17+E26+E30+E37+E40</f>
        <v>108.80000000000001</v>
      </c>
      <c r="F41" s="10">
        <f>F17+F26+F30+F37+F40</f>
        <v>88.47999999999999</v>
      </c>
      <c r="G41" s="10">
        <f>G17+G26+G30+G37+G40</f>
        <v>360.51</v>
      </c>
      <c r="H41" s="10">
        <f>H17+H26+H30+H37+H40</f>
        <v>2667.3600000000006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2024-09-11T11:45:27Z</dcterms:modified>
</cp:coreProperties>
</file>