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6" i="2"/>
  <c r="G26"/>
  <c r="F26"/>
  <c r="E26"/>
  <c r="D26"/>
  <c r="H17"/>
  <c r="G17"/>
  <c r="F17"/>
  <c r="E17"/>
  <c r="D17"/>
  <c r="H26" i="1"/>
  <c r="H27" s="1"/>
  <c r="G26"/>
  <c r="G27" s="1"/>
  <c r="F26"/>
  <c r="E26"/>
  <c r="D26"/>
  <c r="D27" s="1"/>
  <c r="H17"/>
  <c r="G17"/>
  <c r="F17"/>
  <c r="E17"/>
  <c r="E27" s="1"/>
  <c r="D17"/>
  <c r="H27" i="2" l="1"/>
  <c r="D27"/>
  <c r="F27" i="1"/>
  <c r="G27" i="2"/>
  <c r="F27"/>
  <c r="E27"/>
</calcChain>
</file>

<file path=xl/sharedStrings.xml><?xml version="1.0" encoding="utf-8"?>
<sst xmlns="http://schemas.openxmlformats.org/spreadsheetml/2006/main" count="82" uniqueCount="39">
  <si>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</si>
  <si>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</si>
  <si>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</si>
  <si>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</si>
  <si>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</si>
  <si>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</si>
  <si>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</si>
  <si>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</si>
  <si>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</si>
  <si>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</si>
  <si>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</si>
  <si>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</si>
  <si>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</si>
  <si>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</si>
  <si>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</si>
  <si>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</si>
  <si>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</si>
  <si>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</si>
  <si>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</si>
  <si>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</si>
  <si>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</si>
  <si>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</si>
  <si>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</si>
  <si>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2 неделя 5 день </t>
  </si>
  <si>
    <t>54-24к</t>
  </si>
  <si>
    <t>Каша жидкая  молочная 
пшенная</t>
  </si>
  <si>
    <t>54-1з</t>
  </si>
  <si>
    <t xml:space="preserve">Сыр твердых сортов в нарезке </t>
  </si>
  <si>
    <t xml:space="preserve">54-с </t>
  </si>
  <si>
    <t xml:space="preserve">Суп  чечевичный  </t>
  </si>
  <si>
    <t>54-1г</t>
  </si>
  <si>
    <t xml:space="preserve">Макароны отварные </t>
  </si>
  <si>
    <t>Фрукт (яблоко)</t>
  </si>
  <si>
    <t xml:space="preserve">Сок абрикосовый  </t>
  </si>
  <si>
    <t>54-8з</t>
  </si>
  <si>
    <t>Салат из белокочанной капусты с морковью</t>
  </si>
  <si>
    <t xml:space="preserve">   13 сентября 2024 г</t>
  </si>
  <si>
    <t>13 сентября 2024 г</t>
  </si>
  <si>
    <t xml:space="preserve">Рыба запеченная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</si>
</sst>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workbookViewId="0">
      <selection activeCell="C21" sqref="C21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36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23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 ht="30">
      <c r="B11" s="18" t="s">
        <v>24</v>
      </c>
      <c r="C11" s="20" t="s">
        <v>25</v>
      </c>
      <c r="D11" s="8">
        <v>200</v>
      </c>
      <c r="E11" s="8">
        <v>8.3000000000000007</v>
      </c>
      <c r="F11" s="8">
        <v>10.1</v>
      </c>
      <c r="G11" s="8">
        <v>37.6</v>
      </c>
      <c r="H11" s="8">
        <v>274.89999999999998</v>
      </c>
    </row>
    <row r="12" spans="2:8">
      <c r="B12" s="11" t="s">
        <v>17</v>
      </c>
      <c r="C12" s="11" t="s">
        <v>18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>
      <c r="B13" s="18" t="s">
        <v>12</v>
      </c>
      <c r="C13" s="11" t="s">
        <v>13</v>
      </c>
      <c r="D13" s="9">
        <v>25</v>
      </c>
      <c r="E13" s="9">
        <v>1.7</v>
      </c>
      <c r="F13" s="9">
        <v>0.3</v>
      </c>
      <c r="G13" s="9">
        <v>8.4</v>
      </c>
      <c r="H13" s="9">
        <v>42.7</v>
      </c>
    </row>
    <row r="14" spans="2:8">
      <c r="B14" s="11" t="s">
        <v>12</v>
      </c>
      <c r="C14" s="11" t="s">
        <v>5</v>
      </c>
      <c r="D14" s="9">
        <v>45</v>
      </c>
      <c r="E14" s="9">
        <v>3.4</v>
      </c>
      <c r="F14" s="9">
        <v>0.4</v>
      </c>
      <c r="G14" s="9">
        <v>22.1</v>
      </c>
      <c r="H14" s="9">
        <v>105.5</v>
      </c>
    </row>
    <row r="15" spans="2:8">
      <c r="B15" s="11" t="s">
        <v>19</v>
      </c>
      <c r="C15" s="11" t="s">
        <v>20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>
      <c r="B16" s="11" t="s">
        <v>26</v>
      </c>
      <c r="C16" s="11" t="s">
        <v>27</v>
      </c>
      <c r="D16" s="9">
        <v>15</v>
      </c>
      <c r="E16" s="9">
        <v>3.5</v>
      </c>
      <c r="F16" s="9">
        <v>4.4000000000000004</v>
      </c>
      <c r="G16" s="9">
        <v>0</v>
      </c>
      <c r="H16" s="9">
        <v>53.7</v>
      </c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17.2</v>
      </c>
      <c r="F17" s="10">
        <f t="shared" si="0"/>
        <v>22.4</v>
      </c>
      <c r="G17" s="10">
        <f t="shared" si="0"/>
        <v>74.599999999999994</v>
      </c>
      <c r="H17" s="10">
        <f t="shared" si="0"/>
        <v>569.70000000000005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>
      <c r="B20" s="11" t="s">
        <v>30</v>
      </c>
      <c r="C20" s="11" t="s">
        <v>31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>
      <c r="B21" s="11"/>
      <c r="C21" s="11" t="s">
        <v>38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ht="30">
      <c r="B22" s="18" t="s">
        <v>34</v>
      </c>
      <c r="C22" s="20" t="s">
        <v>35</v>
      </c>
      <c r="D22" s="8">
        <v>60</v>
      </c>
      <c r="E22" s="8">
        <v>1</v>
      </c>
      <c r="F22" s="8">
        <v>6.1</v>
      </c>
      <c r="G22" s="8">
        <v>5.8</v>
      </c>
      <c r="H22" s="8">
        <v>81.5</v>
      </c>
    </row>
    <row r="23" spans="2:8">
      <c r="B23" s="11" t="s">
        <v>15</v>
      </c>
      <c r="C23" s="11" t="s">
        <v>32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9" t="s">
        <v>12</v>
      </c>
      <c r="C24" s="19" t="s">
        <v>33</v>
      </c>
      <c r="D24" s="17">
        <v>180</v>
      </c>
      <c r="E24" s="17"/>
      <c r="F24" s="17"/>
      <c r="G24" s="17">
        <v>20.43</v>
      </c>
      <c r="H24" s="17">
        <v>84.6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/>
      <c r="C26" s="14" t="s">
        <v>16</v>
      </c>
      <c r="D26" s="10">
        <f>D19+D20+D21+D22+D23+D24+D25</f>
        <v>930</v>
      </c>
      <c r="E26" s="10">
        <f t="shared" ref="E26:H26" si="1">E19+E20+E21+E22+E23+E24+E25</f>
        <v>34.17</v>
      </c>
      <c r="F26" s="10">
        <f t="shared" si="1"/>
        <v>20.470000000000002</v>
      </c>
      <c r="G26" s="10">
        <f t="shared" si="1"/>
        <v>132.22999999999999</v>
      </c>
      <c r="H26" s="10">
        <f t="shared" si="1"/>
        <v>850.74000000000012</v>
      </c>
    </row>
    <row r="27" spans="2:8">
      <c r="B27" s="15"/>
      <c r="C27" s="14" t="s">
        <v>21</v>
      </c>
      <c r="D27" s="10">
        <f>D17+D26</f>
        <v>1425</v>
      </c>
      <c r="E27" s="10">
        <f t="shared" ref="E27:H27" si="2">E17+E26</f>
        <v>51.370000000000005</v>
      </c>
      <c r="F27" s="10">
        <f t="shared" si="2"/>
        <v>42.870000000000005</v>
      </c>
      <c r="G27" s="10">
        <f t="shared" si="2"/>
        <v>206.82999999999998</v>
      </c>
      <c r="H27" s="10">
        <f t="shared" si="2"/>
        <v>1420.44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7"/>
  <sheetViews>
    <sheetView tabSelected="1" zoomScale="96" zoomScaleNormal="96" workbookViewId="0">
      <selection activeCell="B8" sqref="B8:H27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37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23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 ht="30">
      <c r="B11" s="18" t="s">
        <v>24</v>
      </c>
      <c r="C11" s="20" t="s">
        <v>25</v>
      </c>
      <c r="D11" s="8">
        <v>200</v>
      </c>
      <c r="E11" s="8">
        <v>8.3000000000000007</v>
      </c>
      <c r="F11" s="8">
        <v>10.1</v>
      </c>
      <c r="G11" s="8">
        <v>37.6</v>
      </c>
      <c r="H11" s="8">
        <v>274.89999999999998</v>
      </c>
    </row>
    <row r="12" spans="2:8">
      <c r="B12" s="11" t="s">
        <v>17</v>
      </c>
      <c r="C12" s="11" t="s">
        <v>18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>
      <c r="B13" s="18" t="s">
        <v>12</v>
      </c>
      <c r="C13" s="11" t="s">
        <v>13</v>
      </c>
      <c r="D13" s="9">
        <v>25</v>
      </c>
      <c r="E13" s="9">
        <v>1.7</v>
      </c>
      <c r="F13" s="9">
        <v>0.3</v>
      </c>
      <c r="G13" s="9">
        <v>8.4</v>
      </c>
      <c r="H13" s="9">
        <v>42.7</v>
      </c>
    </row>
    <row r="14" spans="2:8">
      <c r="B14" s="11" t="s">
        <v>12</v>
      </c>
      <c r="C14" s="11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</row>
    <row r="15" spans="2:8">
      <c r="B15" s="11" t="s">
        <v>19</v>
      </c>
      <c r="C15" s="11" t="s">
        <v>20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8">
      <c r="B16" s="11" t="s">
        <v>26</v>
      </c>
      <c r="C16" s="11" t="s">
        <v>27</v>
      </c>
      <c r="D16" s="9">
        <v>15</v>
      </c>
      <c r="E16" s="9">
        <v>3.5</v>
      </c>
      <c r="F16" s="9">
        <v>4.4000000000000004</v>
      </c>
      <c r="G16" s="9">
        <v>0</v>
      </c>
      <c r="H16" s="9">
        <v>53.7</v>
      </c>
    </row>
    <row r="17" spans="2:8">
      <c r="B17" s="11"/>
      <c r="C17" s="14" t="s">
        <v>4</v>
      </c>
      <c r="D17" s="10">
        <f>D11+D12+D13+D14+D15+D16</f>
        <v>515</v>
      </c>
      <c r="E17" s="10">
        <f t="shared" ref="E17:H17" si="0">E11+E12+E13+E14+E15+E16</f>
        <v>18.45</v>
      </c>
      <c r="F17" s="10">
        <f t="shared" si="0"/>
        <v>26.1</v>
      </c>
      <c r="G17" s="10">
        <f t="shared" si="0"/>
        <v>82.050000000000011</v>
      </c>
      <c r="H17" s="10">
        <f t="shared" si="0"/>
        <v>637.85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>
      <c r="B20" s="11" t="s">
        <v>30</v>
      </c>
      <c r="C20" s="11" t="s">
        <v>31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>
      <c r="B21" s="11"/>
      <c r="C21" s="11" t="s">
        <v>38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ht="30">
      <c r="B22" s="12" t="s">
        <v>34</v>
      </c>
      <c r="C22" s="13" t="s">
        <v>35</v>
      </c>
      <c r="D22" s="9">
        <v>100</v>
      </c>
      <c r="E22" s="9">
        <v>1.6</v>
      </c>
      <c r="F22" s="9">
        <v>10.16</v>
      </c>
      <c r="G22" s="9">
        <v>9.66</v>
      </c>
      <c r="H22" s="9">
        <v>135.83000000000001</v>
      </c>
    </row>
    <row r="23" spans="2:8">
      <c r="B23" s="11" t="s">
        <v>15</v>
      </c>
      <c r="C23" s="11" t="s">
        <v>32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9" t="s">
        <v>12</v>
      </c>
      <c r="C24" s="19" t="s">
        <v>33</v>
      </c>
      <c r="D24" s="17">
        <v>180</v>
      </c>
      <c r="E24" s="17"/>
      <c r="F24" s="17"/>
      <c r="G24" s="17">
        <v>20.43</v>
      </c>
      <c r="H24" s="17">
        <v>84.6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/>
      <c r="C26" s="14" t="s">
        <v>16</v>
      </c>
      <c r="D26" s="10">
        <f>D19+D20+D21+D22+D23+D24+D25</f>
        <v>1050</v>
      </c>
      <c r="E26" s="10">
        <f t="shared" ref="E26:H26" si="1">E19+E20+E21+E22+E23+E24+E25</f>
        <v>37.519999999999996</v>
      </c>
      <c r="F26" s="10">
        <f t="shared" si="1"/>
        <v>26.66</v>
      </c>
      <c r="G26" s="10">
        <f t="shared" si="1"/>
        <v>146.72</v>
      </c>
      <c r="H26" s="10">
        <f t="shared" si="1"/>
        <v>977.71000000000015</v>
      </c>
    </row>
    <row r="27" spans="2:8">
      <c r="B27" s="15"/>
      <c r="C27" s="14" t="s">
        <v>21</v>
      </c>
      <c r="D27" s="10">
        <f>D17+D26</f>
        <v>1565</v>
      </c>
      <c r="E27" s="10">
        <f t="shared" ref="E27:H27" si="2">E17+E26</f>
        <v>55.97</v>
      </c>
      <c r="F27" s="10">
        <f t="shared" si="2"/>
        <v>52.760000000000005</v>
      </c>
      <c r="G27" s="10">
        <f t="shared" si="2"/>
        <v>228.77</v>
      </c>
      <c r="H27" s="10">
        <f t="shared" si="2"/>
        <v>1615.5600000000002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2024-09-12T11:47:50Z</dcterms:modified>
</cp:coreProperties>
</file>