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9" i="2"/>
  <c r="G39"/>
  <c r="F39"/>
  <c r="E39"/>
  <c r="D39"/>
  <c r="H27"/>
  <c r="G27"/>
  <c r="F27"/>
  <c r="E27"/>
  <c r="D27"/>
  <c r="H17"/>
  <c r="G17"/>
  <c r="F17"/>
  <c r="E17"/>
  <c r="D17"/>
  <c r="H38" i="1"/>
  <c r="G38"/>
  <c r="F38"/>
  <c r="E38"/>
  <c r="D38"/>
  <c r="H31"/>
  <c r="G31"/>
  <c r="F31"/>
  <c r="E31"/>
  <c r="D31"/>
  <c r="H27"/>
  <c r="G27"/>
  <c r="F27"/>
  <c r="E27"/>
  <c r="D27"/>
  <c r="H17"/>
  <c r="G17"/>
  <c r="G42" s="1"/>
  <c r="F17"/>
  <c r="E17"/>
  <c r="D17"/>
  <c r="F43" i="2" l="1"/>
  <c r="E43"/>
  <c r="D43"/>
  <c r="H43"/>
  <c r="G43"/>
  <c r="E42" i="1"/>
  <c r="F42"/>
  <c r="D42"/>
  <c r="H42"/>
</calcChain>
</file>

<file path=xl/sharedStrings.xml><?xml version="1.0" encoding="utf-8"?>
<sst xmlns="http://schemas.openxmlformats.org/spreadsheetml/2006/main" count="134" uniqueCount="62">
  <si>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</si>
  <si>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</si>
  <si>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</si>
  <si>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</si>
  <si>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</si>
  <si>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</si>
  <si>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</si>
  <si>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</si>
  <si>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</si>
  <si>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</si>
  <si>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</si>
  <si>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</si>
  <si>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</si>
  <si>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</si>
  <si>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</si>
  <si>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</si>
  <si>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</si>
  <si>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</si>
  <si>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</si>
  <si>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</si>
  <si>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</si>
  <si>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</si>
  <si>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</si>
  <si>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</si>
  <si>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Сыр  в нарезке </t>
  </si>
  <si>
    <t>54-1хн</t>
  </si>
  <si>
    <t>Компот из сухофруктов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</si>
  <si>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</si>
  <si>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</si>
  <si>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</si>
  <si>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</si>
  <si>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</si>
  <si>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</si>
  <si>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</si>
  <si>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</si>
  <si>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1 неделя 3 день </t>
  </si>
  <si>
    <t>Сыр  в нарезке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</si>
  <si>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</si>
  <si>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</si>
  <si>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</si>
  <si>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</si>
  <si>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</si>
  <si>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</si>
  <si>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</si>
  <si>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</si>
  <si>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Пром.</t>
  </si>
  <si>
    <t>Булочное изделие пром произв</t>
  </si>
  <si>
    <t>54-3з</t>
  </si>
  <si>
    <t>Овощи в нарезке ( помидор )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</si>
  <si>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</si>
  <si>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</si>
  <si>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</si>
  <si>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</si>
  <si>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</si>
  <si>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 xml:space="preserve">Какао с молоком  </t>
  </si>
  <si>
    <t xml:space="preserve">Каша жидкая молочная 
ячневая </t>
  </si>
  <si>
    <t>54-21к</t>
  </si>
  <si>
    <t>Фрукт (Банан)</t>
  </si>
  <si>
    <t xml:space="preserve">   18 сентября 2024 г</t>
  </si>
  <si>
    <t>54-4ги</t>
  </si>
  <si>
    <t xml:space="preserve">Чай с молоком и сахаром </t>
  </si>
  <si>
    <t>18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</si>
</sst>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2"/>
  <sheetViews>
    <sheetView workbookViewId="0">
      <selection activeCell="B26" sqref="B26:H26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58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23</v>
      </c>
      <c r="C11" s="11" t="s">
        <v>36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56</v>
      </c>
      <c r="C12" s="13" t="s">
        <v>55</v>
      </c>
      <c r="D12" s="18">
        <v>200</v>
      </c>
      <c r="E12" s="18">
        <v>5.95</v>
      </c>
      <c r="F12" s="18">
        <v>9.1</v>
      </c>
      <c r="G12" s="18">
        <v>25.85</v>
      </c>
      <c r="H12" s="18">
        <v>181</v>
      </c>
    </row>
    <row r="13" spans="2:8">
      <c r="B13" s="11" t="s">
        <v>17</v>
      </c>
      <c r="C13" s="21" t="s">
        <v>18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7" t="s">
        <v>12</v>
      </c>
      <c r="C14" s="11" t="s">
        <v>13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 t="s">
        <v>19</v>
      </c>
      <c r="C16" s="11" t="s">
        <v>20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14.849999999999998</v>
      </c>
      <c r="F17" s="10">
        <f t="shared" si="0"/>
        <v>21.400000000000002</v>
      </c>
      <c r="G17" s="10">
        <f t="shared" si="0"/>
        <v>62.85</v>
      </c>
      <c r="H17" s="10">
        <f t="shared" si="0"/>
        <v>475.79999999999995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7" t="s">
        <v>37</v>
      </c>
      <c r="C19" s="20" t="s">
        <v>38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>
      <c r="B20" s="11" t="s">
        <v>39</v>
      </c>
      <c r="C20" s="11" t="s">
        <v>40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>
      <c r="B21" s="11" t="s">
        <v>41</v>
      </c>
      <c r="C21" s="11" t="s">
        <v>42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>
      <c r="B22" s="11" t="s">
        <v>43</v>
      </c>
      <c r="C22" s="11" t="s">
        <v>44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>
      <c r="B23" s="11" t="s">
        <v>25</v>
      </c>
      <c r="C23" s="11" t="s">
        <v>26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15</v>
      </c>
      <c r="C26" s="11" t="s">
        <v>57</v>
      </c>
      <c r="D26" s="9">
        <v>150</v>
      </c>
      <c r="E26" s="9">
        <v>2.2999999999999998</v>
      </c>
      <c r="F26" s="9">
        <v>0.8</v>
      </c>
      <c r="G26" s="9">
        <v>31.5</v>
      </c>
      <c r="H26" s="9">
        <v>141.80000000000001</v>
      </c>
    </row>
    <row r="27" spans="2:8">
      <c r="B27" s="11"/>
      <c r="C27" s="14" t="s">
        <v>16</v>
      </c>
      <c r="D27" s="10">
        <f>D19+D20+D21+D22+D23+D24+D25+D26</f>
        <v>980</v>
      </c>
      <c r="E27" s="10">
        <f t="shared" ref="E27:H27" si="1">E19+E20+E21+E22+E23+E24+E25+E26</f>
        <v>37.93</v>
      </c>
      <c r="F27" s="10">
        <f t="shared" si="1"/>
        <v>31.680000000000003</v>
      </c>
      <c r="G27" s="10">
        <f t="shared" si="1"/>
        <v>145.9</v>
      </c>
      <c r="H27" s="10">
        <f t="shared" si="1"/>
        <v>1002.24</v>
      </c>
    </row>
    <row r="28" spans="2:8">
      <c r="B28" s="11"/>
      <c r="C28" s="22" t="s">
        <v>27</v>
      </c>
      <c r="D28" s="10"/>
      <c r="E28" s="10"/>
      <c r="F28" s="10"/>
      <c r="G28" s="10"/>
      <c r="H28" s="10"/>
    </row>
    <row r="29" spans="2:8">
      <c r="B29" s="21" t="s">
        <v>17</v>
      </c>
      <c r="C29" s="21" t="s">
        <v>18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>
      <c r="B30" s="23" t="s">
        <v>45</v>
      </c>
      <c r="C30" s="24" t="s">
        <v>46</v>
      </c>
      <c r="D30" s="25">
        <v>100</v>
      </c>
      <c r="E30" s="25">
        <v>7.9</v>
      </c>
      <c r="F30" s="25">
        <v>9.4</v>
      </c>
      <c r="G30" s="25">
        <v>55.5</v>
      </c>
      <c r="H30" s="25">
        <v>339</v>
      </c>
    </row>
    <row r="31" spans="2:8">
      <c r="B31" s="21"/>
      <c r="C31" s="22" t="s">
        <v>28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>
      <c r="B32" s="11"/>
      <c r="C32" s="22" t="s">
        <v>29</v>
      </c>
      <c r="D32" s="10"/>
      <c r="E32" s="10"/>
      <c r="F32" s="10"/>
      <c r="G32" s="10"/>
      <c r="H32" s="10"/>
    </row>
    <row r="33" spans="2:8">
      <c r="B33" s="11" t="s">
        <v>47</v>
      </c>
      <c r="C33" s="21" t="s">
        <v>48</v>
      </c>
      <c r="D33" s="9">
        <v>30</v>
      </c>
      <c r="E33" s="9">
        <v>0.35</v>
      </c>
      <c r="F33" s="9">
        <v>0.05</v>
      </c>
      <c r="G33" s="9">
        <v>1.1499999999999999</v>
      </c>
      <c r="H33" s="9">
        <v>6.4</v>
      </c>
    </row>
    <row r="34" spans="2:8">
      <c r="B34" s="11" t="s">
        <v>49</v>
      </c>
      <c r="C34" s="21" t="s">
        <v>50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>
      <c r="B35" s="11" t="s">
        <v>51</v>
      </c>
      <c r="C35" s="11" t="s">
        <v>52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>
      <c r="B36" s="11" t="s">
        <v>53</v>
      </c>
      <c r="C36" s="11" t="s">
        <v>54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>
      <c r="B38" s="15"/>
      <c r="C38" s="14" t="s">
        <v>30</v>
      </c>
      <c r="D38" s="10">
        <f>D33+D34+D35+D36+D37</f>
        <v>515</v>
      </c>
      <c r="E38" s="10">
        <f t="shared" ref="E38:H38" si="3">E33+E34+E35+E36+E37</f>
        <v>19</v>
      </c>
      <c r="F38" s="10">
        <f t="shared" si="3"/>
        <v>18.350000000000001</v>
      </c>
      <c r="G38" s="10">
        <f t="shared" si="3"/>
        <v>64.699999999999989</v>
      </c>
      <c r="H38" s="10">
        <f t="shared" si="3"/>
        <v>499.55000000000007</v>
      </c>
    </row>
    <row r="39" spans="2:8">
      <c r="B39" s="15"/>
      <c r="C39" s="14" t="s">
        <v>31</v>
      </c>
      <c r="D39" s="10"/>
      <c r="E39" s="10"/>
      <c r="F39" s="10"/>
      <c r="G39" s="10"/>
      <c r="H39" s="10"/>
    </row>
    <row r="40" spans="2:8" ht="30">
      <c r="B40" s="15" t="s">
        <v>32</v>
      </c>
      <c r="C40" s="13" t="s">
        <v>33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34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21</v>
      </c>
      <c r="D42" s="10">
        <f>D17+D27+D31+D38+D41</f>
        <v>2490</v>
      </c>
      <c r="E42" s="10">
        <f t="shared" ref="E42:H42" si="4">E17+E27+E31+E38+E41</f>
        <v>85.88</v>
      </c>
      <c r="F42" s="10">
        <f t="shared" si="4"/>
        <v>82.830000000000013</v>
      </c>
      <c r="G42" s="10">
        <f t="shared" si="4"/>
        <v>343.34999999999997</v>
      </c>
      <c r="H42" s="10">
        <f t="shared" si="4"/>
        <v>2423.39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3"/>
  <sheetViews>
    <sheetView tabSelected="1"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61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23</v>
      </c>
      <c r="C11" s="11" t="s">
        <v>24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8" ht="30">
      <c r="B12" s="12" t="s">
        <v>56</v>
      </c>
      <c r="C12" s="13" t="s">
        <v>55</v>
      </c>
      <c r="D12" s="18">
        <v>200</v>
      </c>
      <c r="E12" s="18">
        <v>5.95</v>
      </c>
      <c r="F12" s="18">
        <v>9.1</v>
      </c>
      <c r="G12" s="18">
        <v>25.85</v>
      </c>
      <c r="H12" s="18">
        <v>181</v>
      </c>
    </row>
    <row r="13" spans="2:8">
      <c r="B13" s="11" t="s">
        <v>59</v>
      </c>
      <c r="C13" s="11" t="s">
        <v>60</v>
      </c>
      <c r="D13" s="9">
        <v>200</v>
      </c>
      <c r="E13" s="9">
        <v>1.6</v>
      </c>
      <c r="F13" s="9">
        <v>1.1000000000000001</v>
      </c>
      <c r="G13" s="9">
        <v>8.6</v>
      </c>
      <c r="H13" s="9">
        <v>50.9</v>
      </c>
    </row>
    <row r="14" spans="2:8">
      <c r="B14" s="17" t="s">
        <v>12</v>
      </c>
      <c r="C14" s="11" t="s">
        <v>13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>
      <c r="B16" s="11" t="s">
        <v>19</v>
      </c>
      <c r="C16" s="11" t="s">
        <v>20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18.13</v>
      </c>
      <c r="F17" s="10">
        <f t="shared" si="0"/>
        <v>22.72</v>
      </c>
      <c r="G17" s="10">
        <f t="shared" si="0"/>
        <v>77.25</v>
      </c>
      <c r="H17" s="10">
        <f t="shared" si="0"/>
        <v>558.4</v>
      </c>
    </row>
    <row r="18" spans="2:8">
      <c r="B18" s="11"/>
      <c r="C18" s="14" t="s">
        <v>14</v>
      </c>
      <c r="D18" s="10"/>
      <c r="E18" s="10"/>
      <c r="F18" s="10"/>
      <c r="G18" s="10"/>
      <c r="H18" s="10"/>
    </row>
    <row r="19" spans="2:8">
      <c r="B19" s="12" t="s">
        <v>37</v>
      </c>
      <c r="C19" s="13" t="s">
        <v>38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>
      <c r="B20" s="11" t="s">
        <v>39</v>
      </c>
      <c r="C20" s="11" t="s">
        <v>40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>
      <c r="B21" s="11" t="s">
        <v>41</v>
      </c>
      <c r="C21" s="11" t="s">
        <v>42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>
      <c r="B22" s="11" t="s">
        <v>43</v>
      </c>
      <c r="C22" s="11" t="s">
        <v>44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>
      <c r="B23" s="11" t="s">
        <v>25</v>
      </c>
      <c r="C23" s="11" t="s">
        <v>26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>
      <c r="B24" s="11" t="s">
        <v>12</v>
      </c>
      <c r="C24" s="11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 t="s">
        <v>15</v>
      </c>
      <c r="C26" s="11" t="s">
        <v>57</v>
      </c>
      <c r="D26" s="9">
        <v>150</v>
      </c>
      <c r="E26" s="9">
        <v>2.2999999999999998</v>
      </c>
      <c r="F26" s="9">
        <v>0.8</v>
      </c>
      <c r="G26" s="9">
        <v>31.5</v>
      </c>
      <c r="H26" s="9">
        <v>141.80000000000001</v>
      </c>
    </row>
    <row r="27" spans="2:8">
      <c r="B27" s="11"/>
      <c r="C27" s="14" t="s">
        <v>16</v>
      </c>
      <c r="D27" s="10">
        <f>D19+D20+D21+D22+D23+D24+D25+D26</f>
        <v>1100</v>
      </c>
      <c r="E27" s="10">
        <f t="shared" ref="E27:H27" si="1">E19+E20+E21+E22+E23+E24+E25+E26</f>
        <v>43.65</v>
      </c>
      <c r="F27" s="10">
        <f t="shared" si="1"/>
        <v>34.839999999999996</v>
      </c>
      <c r="G27" s="10">
        <f t="shared" si="1"/>
        <v>174.76</v>
      </c>
      <c r="H27" s="10">
        <f t="shared" si="1"/>
        <v>1167.1099999999999</v>
      </c>
    </row>
    <row r="28" spans="2:8">
      <c r="B28" s="11"/>
      <c r="C28" s="22" t="s">
        <v>27</v>
      </c>
      <c r="D28" s="10"/>
      <c r="E28" s="10"/>
      <c r="F28" s="10"/>
      <c r="G28" s="10"/>
      <c r="H28" s="10"/>
    </row>
    <row r="29" spans="2:8">
      <c r="B29" s="11" t="s">
        <v>17</v>
      </c>
      <c r="C29" s="21" t="s">
        <v>18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>
      <c r="B30" s="26" t="s">
        <v>45</v>
      </c>
      <c r="C30" s="27" t="s">
        <v>46</v>
      </c>
      <c r="D30" s="28">
        <v>100</v>
      </c>
      <c r="E30" s="28">
        <v>7.9</v>
      </c>
      <c r="F30" s="28">
        <v>9.4</v>
      </c>
      <c r="G30" s="28">
        <v>55.5</v>
      </c>
      <c r="H30" s="28">
        <v>339</v>
      </c>
    </row>
    <row r="31" spans="2:8">
      <c r="B31" s="11"/>
      <c r="C31" s="22" t="s">
        <v>28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>
      <c r="B32" s="11"/>
      <c r="C32" s="22" t="s">
        <v>29</v>
      </c>
      <c r="D32" s="10"/>
      <c r="E32" s="10"/>
      <c r="F32" s="10"/>
      <c r="G32" s="10"/>
      <c r="H32" s="10"/>
    </row>
    <row r="33" spans="2:8">
      <c r="B33" s="11" t="s">
        <v>47</v>
      </c>
      <c r="C33" s="21" t="s">
        <v>48</v>
      </c>
      <c r="D33" s="9">
        <v>30</v>
      </c>
      <c r="E33" s="9">
        <v>0.35</v>
      </c>
      <c r="F33" s="9">
        <v>0.05</v>
      </c>
      <c r="G33" s="9">
        <v>1.1499999999999999</v>
      </c>
      <c r="H33" s="9">
        <v>6.4</v>
      </c>
    </row>
    <row r="34" spans="2:8">
      <c r="B34" s="11" t="s">
        <v>49</v>
      </c>
      <c r="C34" s="21" t="s">
        <v>50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>
      <c r="B35" s="11" t="s">
        <v>51</v>
      </c>
      <c r="C35" s="11" t="s">
        <v>52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>
      <c r="B36" s="11" t="s">
        <v>53</v>
      </c>
      <c r="C36" s="11" t="s">
        <v>54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>
      <c r="B38" s="11" t="s">
        <v>19</v>
      </c>
      <c r="C38" s="11" t="s">
        <v>20</v>
      </c>
      <c r="D38" s="19">
        <v>15</v>
      </c>
      <c r="E38" s="19">
        <v>0.15</v>
      </c>
      <c r="F38" s="19">
        <v>10.8</v>
      </c>
      <c r="G38" s="19">
        <v>0.15</v>
      </c>
      <c r="H38" s="19">
        <v>99.15</v>
      </c>
    </row>
    <row r="39" spans="2:8">
      <c r="B39" s="15"/>
      <c r="C39" s="14" t="s">
        <v>30</v>
      </c>
      <c r="D39" s="10">
        <f>D33+D34+D35+D36+D37+D38</f>
        <v>570</v>
      </c>
      <c r="E39" s="10">
        <f t="shared" ref="E39:H39" si="2">E33+E34+E35+E36+E37+E38</f>
        <v>20.459999999999997</v>
      </c>
      <c r="F39" s="10">
        <f t="shared" si="2"/>
        <v>30.270000000000003</v>
      </c>
      <c r="G39" s="10">
        <f t="shared" si="2"/>
        <v>73.61</v>
      </c>
      <c r="H39" s="10">
        <f t="shared" si="2"/>
        <v>649.9</v>
      </c>
    </row>
    <row r="40" spans="2:8">
      <c r="B40" s="15"/>
      <c r="C40" s="14" t="s">
        <v>31</v>
      </c>
      <c r="D40" s="10"/>
      <c r="E40" s="10"/>
      <c r="F40" s="10"/>
      <c r="G40" s="10"/>
      <c r="H40" s="10"/>
    </row>
    <row r="41" spans="2:8" ht="30">
      <c r="B41" s="15" t="s">
        <v>32</v>
      </c>
      <c r="C41" s="13" t="s">
        <v>33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>
      <c r="B42" s="15"/>
      <c r="C42" s="13" t="s">
        <v>34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>
      <c r="B43" s="15"/>
      <c r="C43" s="14" t="s">
        <v>21</v>
      </c>
      <c r="D43" s="10">
        <f>D17+D27+D31+D39+D42</f>
        <v>2690</v>
      </c>
      <c r="E43" s="10">
        <f>E17+E27+E31+E39+E42</f>
        <v>96.339999999999989</v>
      </c>
      <c r="F43" s="10">
        <f>F17+F27+F31+F39+F42</f>
        <v>99.22999999999999</v>
      </c>
      <c r="G43" s="10">
        <f>G17+G27+G31+G39+G42</f>
        <v>395.52</v>
      </c>
      <c r="H43" s="10">
        <f>H17+H27+H31+H39+H42</f>
        <v>2821.21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2024-09-18T05:23:38Z</dcterms:modified>
</cp:coreProperties>
</file>