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8" i="2"/>
  <c r="G38"/>
  <c r="F38"/>
  <c r="E38"/>
  <c r="D38"/>
  <c r="H30"/>
  <c r="G30"/>
  <c r="F30"/>
  <c r="E30"/>
  <c r="D30"/>
  <c r="H26"/>
  <c r="G26"/>
  <c r="F26"/>
  <c r="E26"/>
  <c r="D26"/>
  <c r="H17"/>
  <c r="G17"/>
  <c r="F17"/>
  <c r="E17"/>
  <c r="D17"/>
  <c r="D42" s="1"/>
  <c r="H38" i="1"/>
  <c r="G38"/>
  <c r="F38"/>
  <c r="E38"/>
  <c r="D38"/>
  <c r="H30"/>
  <c r="G30"/>
  <c r="F30"/>
  <c r="E30"/>
  <c r="D30"/>
  <c r="H26"/>
  <c r="G26"/>
  <c r="F26"/>
  <c r="E26"/>
  <c r="D26"/>
  <c r="H17"/>
  <c r="G17"/>
  <c r="F17"/>
  <c r="E17"/>
  <c r="D17"/>
  <c r="G42" i="2" l="1"/>
  <c r="G43" s="1"/>
  <c r="E42"/>
  <c r="F42"/>
  <c r="F43" s="1"/>
  <c r="H42"/>
  <c r="H43" s="1"/>
  <c r="D42" i="1"/>
  <c r="H42"/>
  <c r="G42"/>
  <c r="E42"/>
  <c r="F42"/>
  <c r="E43" i="2"/>
  <c r="D43"/>
</calcChain>
</file>

<file path=xl/sharedStrings.xml><?xml version="1.0" encoding="utf-8"?>
<sst xmlns="http://schemas.openxmlformats.org/spreadsheetml/2006/main" count="127" uniqueCount="52">
  <si>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</si>
  <si>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</si>
  <si>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</si>
  <si>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</si>
  <si>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</si>
  <si>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</si>
  <si>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</si>
  <si>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</si>
  <si>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</si>
  <si>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</si>
  <si>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</si>
  <si>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</si>
  <si>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</si>
  <si>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>Хлеб ржаной</t>
  </si>
  <si>
    <t xml:space="preserve">Обед </t>
  </si>
  <si>
    <t xml:space="preserve">Пром </t>
  </si>
  <si>
    <t>Итого за обед</t>
  </si>
  <si>
    <t>54-2ги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</si>
  <si>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</si>
  <si>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</si>
  <si>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</si>
  <si>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</si>
  <si>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</si>
  <si>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54-1з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</si>
  <si>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</si>
  <si>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</si>
  <si>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</si>
  <si>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</si>
  <si>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</si>
  <si>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</si>
  <si>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</si>
  <si>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</si>
  <si>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54-21ги</t>
  </si>
  <si>
    <t xml:space="preserve">Какао с молоком  </t>
  </si>
  <si>
    <t xml:space="preserve">1 неделя 4 день </t>
  </si>
  <si>
    <t xml:space="preserve">Конфеты шоколадные </t>
  </si>
  <si>
    <t>54-16к</t>
  </si>
  <si>
    <t>Каша " Дружба"</t>
  </si>
  <si>
    <t xml:space="preserve">54-7с </t>
  </si>
  <si>
    <t xml:space="preserve">Суп картофельный с макарон
изделиями </t>
  </si>
  <si>
    <t>54-28м</t>
  </si>
  <si>
    <t xml:space="preserve">Жаркое по домашнему из 
курицы </t>
  </si>
  <si>
    <t xml:space="preserve">Сок абрикосовый  </t>
  </si>
  <si>
    <t xml:space="preserve">Булка по домашнему </t>
  </si>
  <si>
    <t xml:space="preserve">Сыр твердых сортов в нарезке </t>
  </si>
  <si>
    <t>54-18к</t>
  </si>
  <si>
    <t xml:space="preserve">Суп молочный с рисом </t>
  </si>
  <si>
    <t>54-1г</t>
  </si>
  <si>
    <t xml:space="preserve">Макароны отварные </t>
  </si>
  <si>
    <t>Фрукт (Груша)</t>
  </si>
  <si>
    <t xml:space="preserve">   19 сентября 2024 г</t>
  </si>
  <si>
    <t>19 сентября 2024 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</si>
</sst>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2"/>
  <sheetViews>
    <sheetView workbookViewId="0">
      <selection activeCell="B25" sqref="B25:H25"/>
    </sheetView>
  </sheetViews>
  <sheetFormatPr defaultRowHeight="15"/>
  <cols>
    <col min="2" max="2" width="8.140625" customWidth="1"/>
    <col min="3" max="3" width="29.28515625" customWidth="1"/>
    <col min="6" max="6" width="11.28515625" customWidth="1"/>
    <col min="7" max="7" width="17" customWidth="1"/>
    <col min="8" max="8" width="13.140625" customWidth="1"/>
  </cols>
  <sheetData>
    <row r="1" spans="2:8" ht="18.75">
      <c r="B1" s="3" t="s">
        <v>1</v>
      </c>
    </row>
    <row r="2" spans="2:8">
      <c r="B2" s="1"/>
    </row>
    <row r="3" spans="2:8" ht="18.75">
      <c r="B3" s="5"/>
      <c r="C3" s="16" t="s">
        <v>50</v>
      </c>
    </row>
    <row r="4" spans="2:8">
      <c r="B4" s="2"/>
    </row>
    <row r="5" spans="2:8" ht="16.5">
      <c r="B5" s="4" t="s">
        <v>2</v>
      </c>
    </row>
    <row r="8" spans="2:8" ht="45">
      <c r="B8" s="7" t="s">
        <v>6</v>
      </c>
      <c r="C8" s="8" t="s">
        <v>22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>
      <c r="B9" s="9"/>
      <c r="C9" s="10" t="s">
        <v>34</v>
      </c>
      <c r="D9" s="9"/>
      <c r="E9" s="9"/>
      <c r="F9" s="9"/>
      <c r="G9" s="9"/>
      <c r="H9" s="9"/>
    </row>
    <row r="10" spans="2:8">
      <c r="B10" s="9"/>
      <c r="C10" s="10" t="s">
        <v>11</v>
      </c>
      <c r="D10" s="9"/>
      <c r="E10" s="9"/>
      <c r="F10" s="9"/>
      <c r="G10" s="9"/>
      <c r="H10" s="9"/>
    </row>
    <row r="11" spans="2:8">
      <c r="B11" s="11" t="s">
        <v>12</v>
      </c>
      <c r="C11" s="11" t="s">
        <v>35</v>
      </c>
      <c r="D11" s="9">
        <v>30</v>
      </c>
      <c r="E11" s="9">
        <v>1.95</v>
      </c>
      <c r="F11" s="9">
        <v>8.08</v>
      </c>
      <c r="G11" s="9">
        <v>14.11</v>
      </c>
      <c r="H11" s="9">
        <v>153.29</v>
      </c>
    </row>
    <row r="12" spans="2:8">
      <c r="B12" s="12" t="s">
        <v>36</v>
      </c>
      <c r="C12" s="13" t="s">
        <v>37</v>
      </c>
      <c r="D12" s="18">
        <v>200</v>
      </c>
      <c r="E12" s="18">
        <v>5</v>
      </c>
      <c r="F12" s="18">
        <v>5.8</v>
      </c>
      <c r="G12" s="18">
        <v>24.1</v>
      </c>
      <c r="H12" s="18">
        <v>168.9</v>
      </c>
    </row>
    <row r="13" spans="2:8">
      <c r="B13" s="11" t="s">
        <v>17</v>
      </c>
      <c r="C13" s="11" t="s">
        <v>18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8">
      <c r="B14" s="11" t="s">
        <v>19</v>
      </c>
      <c r="C14" s="11" t="s">
        <v>20</v>
      </c>
      <c r="D14" s="9">
        <v>10</v>
      </c>
      <c r="E14" s="9">
        <v>0.1</v>
      </c>
      <c r="F14" s="9">
        <v>7.2</v>
      </c>
      <c r="G14" s="9">
        <v>0.1</v>
      </c>
      <c r="H14" s="9">
        <v>66.099999999999994</v>
      </c>
    </row>
    <row r="15" spans="2:8">
      <c r="B15" s="11" t="s">
        <v>12</v>
      </c>
      <c r="C15" s="11" t="s">
        <v>5</v>
      </c>
      <c r="D15" s="9">
        <v>45</v>
      </c>
      <c r="E15" s="9">
        <v>3.4</v>
      </c>
      <c r="F15" s="9">
        <v>0.4</v>
      </c>
      <c r="G15" s="9">
        <v>22.1</v>
      </c>
      <c r="H15" s="9">
        <v>105.5</v>
      </c>
    </row>
    <row r="16" spans="2:8">
      <c r="B16" s="11"/>
      <c r="C16" s="11"/>
      <c r="D16" s="9"/>
      <c r="E16" s="9"/>
      <c r="F16" s="9"/>
      <c r="G16" s="9"/>
      <c r="H16" s="9"/>
    </row>
    <row r="17" spans="2:8">
      <c r="B17" s="11"/>
      <c r="C17" s="14" t="s">
        <v>4</v>
      </c>
      <c r="D17" s="10">
        <f>D11+D12+D13+D14+D15+D16</f>
        <v>485</v>
      </c>
      <c r="E17" s="10">
        <f t="shared" ref="E17:H17" si="0">E11+E12+E13+E14+E15+E16</f>
        <v>10.65</v>
      </c>
      <c r="F17" s="10">
        <f t="shared" si="0"/>
        <v>21.479999999999997</v>
      </c>
      <c r="G17" s="10">
        <f t="shared" si="0"/>
        <v>66.81</v>
      </c>
      <c r="H17" s="10">
        <f t="shared" si="0"/>
        <v>520.59</v>
      </c>
    </row>
    <row r="18" spans="2:8">
      <c r="B18" s="11"/>
      <c r="C18" s="14" t="s">
        <v>14</v>
      </c>
      <c r="D18" s="10"/>
      <c r="E18" s="10"/>
      <c r="F18" s="10"/>
      <c r="G18" s="10"/>
      <c r="H18" s="10"/>
    </row>
    <row r="19" spans="2:8">
      <c r="B19" s="11" t="s">
        <v>47</v>
      </c>
      <c r="C19" s="11" t="s">
        <v>48</v>
      </c>
      <c r="D19" s="9">
        <v>150</v>
      </c>
      <c r="E19" s="9">
        <v>5.4</v>
      </c>
      <c r="F19" s="9">
        <v>4.9000000000000004</v>
      </c>
      <c r="G19" s="9">
        <v>32.799999999999997</v>
      </c>
      <c r="H19" s="9">
        <v>196.8</v>
      </c>
    </row>
    <row r="20" spans="2:8" ht="30">
      <c r="B20" s="23" t="s">
        <v>38</v>
      </c>
      <c r="C20" s="13" t="s">
        <v>39</v>
      </c>
      <c r="D20" s="9">
        <v>250</v>
      </c>
      <c r="E20" s="9">
        <v>6.45</v>
      </c>
      <c r="F20" s="9">
        <v>3.47</v>
      </c>
      <c r="G20" s="9">
        <v>23.12</v>
      </c>
      <c r="H20" s="9">
        <v>149.5</v>
      </c>
    </row>
    <row r="21" spans="2:8" ht="30">
      <c r="B21" s="12" t="s">
        <v>40</v>
      </c>
      <c r="C21" s="24" t="s">
        <v>41</v>
      </c>
      <c r="D21" s="9">
        <v>200</v>
      </c>
      <c r="E21" s="9">
        <v>24.8</v>
      </c>
      <c r="F21" s="9">
        <v>6.2</v>
      </c>
      <c r="G21" s="9">
        <v>17.600000000000001</v>
      </c>
      <c r="H21" s="9">
        <v>225.7</v>
      </c>
    </row>
    <row r="22" spans="2:8">
      <c r="B22" s="21" t="s">
        <v>12</v>
      </c>
      <c r="C22" s="21" t="s">
        <v>42</v>
      </c>
      <c r="D22" s="22">
        <v>180</v>
      </c>
      <c r="E22" s="22"/>
      <c r="F22" s="22"/>
      <c r="G22" s="22">
        <v>20.43</v>
      </c>
      <c r="H22" s="22">
        <v>84.6</v>
      </c>
    </row>
    <row r="23" spans="2:8">
      <c r="B23" s="11" t="s">
        <v>12</v>
      </c>
      <c r="C23" s="11" t="s">
        <v>5</v>
      </c>
      <c r="D23" s="9">
        <v>60</v>
      </c>
      <c r="E23" s="9">
        <v>4.5999999999999996</v>
      </c>
      <c r="F23" s="9">
        <v>0.5</v>
      </c>
      <c r="G23" s="9">
        <v>29.5</v>
      </c>
      <c r="H23" s="9">
        <v>140.6</v>
      </c>
    </row>
    <row r="24" spans="2:8">
      <c r="B24" s="11" t="s">
        <v>15</v>
      </c>
      <c r="C24" s="11" t="s">
        <v>13</v>
      </c>
      <c r="D24" s="9">
        <v>30</v>
      </c>
      <c r="E24" s="9">
        <v>2</v>
      </c>
      <c r="F24" s="9">
        <v>0.4</v>
      </c>
      <c r="G24" s="9">
        <v>10</v>
      </c>
      <c r="H24" s="9">
        <v>51.2</v>
      </c>
    </row>
    <row r="25" spans="2:8">
      <c r="B25" s="11" t="s">
        <v>15</v>
      </c>
      <c r="C25" s="11" t="s">
        <v>49</v>
      </c>
      <c r="D25" s="9">
        <v>150</v>
      </c>
      <c r="E25" s="9">
        <v>0.6</v>
      </c>
      <c r="F25" s="9">
        <v>0.45</v>
      </c>
      <c r="G25" s="9">
        <v>16.350000000000001</v>
      </c>
      <c r="H25" s="9">
        <v>63</v>
      </c>
    </row>
    <row r="26" spans="2:8">
      <c r="B26" s="11"/>
      <c r="C26" s="14" t="s">
        <v>16</v>
      </c>
      <c r="D26" s="10">
        <f>D19+D20+D21+D22+D23+D24+D25</f>
        <v>1020</v>
      </c>
      <c r="E26" s="10">
        <f t="shared" ref="E26:H26" si="1">E19+E20+E21+E22+E23+E24+E25</f>
        <v>43.850000000000009</v>
      </c>
      <c r="F26" s="10">
        <f t="shared" si="1"/>
        <v>15.92</v>
      </c>
      <c r="G26" s="10">
        <f t="shared" si="1"/>
        <v>149.80000000000001</v>
      </c>
      <c r="H26" s="10">
        <f t="shared" si="1"/>
        <v>911.40000000000009</v>
      </c>
    </row>
    <row r="27" spans="2:8">
      <c r="B27" s="11"/>
      <c r="C27" s="14" t="s">
        <v>24</v>
      </c>
      <c r="D27" s="10"/>
      <c r="E27" s="10"/>
      <c r="F27" s="10"/>
      <c r="G27" s="10"/>
      <c r="H27" s="10"/>
    </row>
    <row r="28" spans="2:8">
      <c r="B28" s="17" t="s">
        <v>32</v>
      </c>
      <c r="C28" s="25" t="s">
        <v>33</v>
      </c>
      <c r="D28" s="8">
        <v>200</v>
      </c>
      <c r="E28" s="8">
        <v>4.5999999999999996</v>
      </c>
      <c r="F28" s="8">
        <v>3.6</v>
      </c>
      <c r="G28" s="8">
        <v>12.6</v>
      </c>
      <c r="H28" s="8">
        <v>100.4</v>
      </c>
    </row>
    <row r="29" spans="2:8">
      <c r="B29" s="11"/>
      <c r="C29" s="21" t="s">
        <v>43</v>
      </c>
      <c r="D29" s="22">
        <v>100</v>
      </c>
      <c r="E29" s="22">
        <v>6.09</v>
      </c>
      <c r="F29" s="22">
        <v>4.2</v>
      </c>
      <c r="G29" s="22">
        <v>42.27</v>
      </c>
      <c r="H29" s="22">
        <v>237.71</v>
      </c>
    </row>
    <row r="30" spans="2:8">
      <c r="B30" s="11"/>
      <c r="C30" s="14" t="s">
        <v>25</v>
      </c>
      <c r="D30" s="10">
        <f>D28+D29</f>
        <v>300</v>
      </c>
      <c r="E30" s="10">
        <f t="shared" ref="E30:H30" si="2">E28+E29</f>
        <v>10.69</v>
      </c>
      <c r="F30" s="10">
        <f t="shared" si="2"/>
        <v>7.8000000000000007</v>
      </c>
      <c r="G30" s="10">
        <f t="shared" si="2"/>
        <v>54.870000000000005</v>
      </c>
      <c r="H30" s="10">
        <f t="shared" si="2"/>
        <v>338.11</v>
      </c>
    </row>
    <row r="31" spans="2:8">
      <c r="B31" s="11"/>
      <c r="C31" s="14" t="s">
        <v>26</v>
      </c>
      <c r="D31" s="10"/>
      <c r="E31" s="10"/>
      <c r="F31" s="10"/>
      <c r="G31" s="10"/>
      <c r="H31" s="10"/>
    </row>
    <row r="32" spans="2:8">
      <c r="B32" s="11" t="s">
        <v>19</v>
      </c>
      <c r="C32" s="11" t="s">
        <v>20</v>
      </c>
      <c r="D32" s="19">
        <v>15</v>
      </c>
      <c r="E32" s="19">
        <v>0.15</v>
      </c>
      <c r="F32" s="19">
        <v>10.8</v>
      </c>
      <c r="G32" s="19">
        <v>0.15</v>
      </c>
      <c r="H32" s="19">
        <v>99.15</v>
      </c>
    </row>
    <row r="33" spans="2:8">
      <c r="B33" s="11" t="s">
        <v>23</v>
      </c>
      <c r="C33" s="11" t="s">
        <v>44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>
      <c r="B34" s="12" t="s">
        <v>45</v>
      </c>
      <c r="C34" s="13" t="s">
        <v>46</v>
      </c>
      <c r="D34" s="18">
        <v>250</v>
      </c>
      <c r="E34" s="18">
        <v>6.12</v>
      </c>
      <c r="F34" s="18">
        <v>5.62</v>
      </c>
      <c r="G34" s="18">
        <v>22.97</v>
      </c>
      <c r="H34" s="18">
        <v>166.85</v>
      </c>
    </row>
    <row r="35" spans="2:8">
      <c r="B35" s="11" t="s">
        <v>17</v>
      </c>
      <c r="C35" s="11" t="s">
        <v>18</v>
      </c>
      <c r="D35" s="9">
        <v>200</v>
      </c>
      <c r="E35" s="9">
        <v>0.2</v>
      </c>
      <c r="F35" s="9">
        <v>0</v>
      </c>
      <c r="G35" s="9">
        <v>6.4</v>
      </c>
      <c r="H35" s="9">
        <v>26.8</v>
      </c>
    </row>
    <row r="36" spans="2:8">
      <c r="B36" s="11" t="s">
        <v>12</v>
      </c>
      <c r="C36" s="11" t="s">
        <v>5</v>
      </c>
      <c r="D36" s="9">
        <v>70</v>
      </c>
      <c r="E36" s="9">
        <v>5.28</v>
      </c>
      <c r="F36" s="9">
        <v>0.62</v>
      </c>
      <c r="G36" s="9">
        <v>34.299999999999997</v>
      </c>
      <c r="H36" s="9">
        <v>164</v>
      </c>
    </row>
    <row r="37" spans="2:8">
      <c r="B37" s="11" t="s">
        <v>15</v>
      </c>
      <c r="C37" s="11" t="s">
        <v>13</v>
      </c>
      <c r="D37" s="9">
        <v>30</v>
      </c>
      <c r="E37" s="9">
        <v>2</v>
      </c>
      <c r="F37" s="9">
        <v>0.4</v>
      </c>
      <c r="G37" s="9">
        <v>10</v>
      </c>
      <c r="H37" s="9">
        <v>51.2</v>
      </c>
    </row>
    <row r="38" spans="2:8">
      <c r="B38" s="15"/>
      <c r="C38" s="14" t="s">
        <v>27</v>
      </c>
      <c r="D38" s="10">
        <f>D32+D33+D34+D35+D36+D37</f>
        <v>580</v>
      </c>
      <c r="E38" s="10">
        <f t="shared" ref="E38:H38" si="3">E32+E33+E34+E35+E36+E37</f>
        <v>17.25</v>
      </c>
      <c r="F38" s="10">
        <f t="shared" si="3"/>
        <v>21.84</v>
      </c>
      <c r="G38" s="10">
        <f t="shared" si="3"/>
        <v>73.819999999999993</v>
      </c>
      <c r="H38" s="10">
        <f t="shared" si="3"/>
        <v>561.70000000000005</v>
      </c>
    </row>
    <row r="39" spans="2:8">
      <c r="B39" s="15"/>
      <c r="C39" s="14" t="s">
        <v>28</v>
      </c>
      <c r="D39" s="10"/>
      <c r="E39" s="10"/>
      <c r="F39" s="10"/>
      <c r="G39" s="10"/>
      <c r="H39" s="10"/>
    </row>
    <row r="40" spans="2:8" ht="30">
      <c r="B40" s="15" t="s">
        <v>29</v>
      </c>
      <c r="C40" s="13" t="s">
        <v>30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>
      <c r="B41" s="15"/>
      <c r="C41" s="13" t="s">
        <v>31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>
      <c r="B42" s="15"/>
      <c r="C42" s="14" t="s">
        <v>21</v>
      </c>
      <c r="D42" s="10">
        <f>D17+D26+D30+D38+D41</f>
        <v>2585</v>
      </c>
      <c r="E42" s="10">
        <f>E17+E26+E30+E38+E41</f>
        <v>88.440000000000012</v>
      </c>
      <c r="F42" s="10">
        <f>F17+F26+F30+F38+F41</f>
        <v>69.040000000000006</v>
      </c>
      <c r="G42" s="10">
        <f>G17+G26+G30+G38+G41</f>
        <v>353.3</v>
      </c>
      <c r="H42" s="10">
        <f>H17+H26+H30+H38+H41</f>
        <v>2411.8000000000002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43"/>
  <sheetViews>
    <sheetView tabSelected="1" zoomScale="96" zoomScaleNormal="96" workbookViewId="0">
      <selection activeCell="C3" sqref="C3"/>
    </sheetView>
  </sheetViews>
  <sheetFormatPr defaultRowHeight="1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8" ht="18.75">
      <c r="B1" s="5" t="s">
        <v>1</v>
      </c>
    </row>
    <row r="2" spans="2:8">
      <c r="B2" s="2"/>
    </row>
    <row r="3" spans="2:8" ht="18.75">
      <c r="B3" s="5"/>
      <c r="C3" s="16" t="s">
        <v>51</v>
      </c>
    </row>
    <row r="4" spans="2:8">
      <c r="B4" s="2"/>
    </row>
    <row r="5" spans="2:8" ht="16.5">
      <c r="B5" s="6" t="s">
        <v>3</v>
      </c>
    </row>
    <row r="8" spans="2:8" ht="30">
      <c r="B8" s="7" t="s">
        <v>6</v>
      </c>
      <c r="C8" s="8" t="s">
        <v>22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>
      <c r="B9" s="9"/>
      <c r="C9" s="10" t="s">
        <v>34</v>
      </c>
      <c r="D9" s="9"/>
      <c r="E9" s="9"/>
      <c r="F9" s="9"/>
      <c r="G9" s="9"/>
      <c r="H9" s="9"/>
    </row>
    <row r="10" spans="2:8">
      <c r="B10" s="9"/>
      <c r="C10" s="10" t="s">
        <v>11</v>
      </c>
      <c r="D10" s="9"/>
      <c r="E10" s="9"/>
      <c r="F10" s="9"/>
      <c r="G10" s="9"/>
      <c r="H10" s="9"/>
    </row>
    <row r="11" spans="2:8">
      <c r="B11" s="11" t="s">
        <v>12</v>
      </c>
      <c r="C11" s="11" t="s">
        <v>35</v>
      </c>
      <c r="D11" s="9">
        <v>30</v>
      </c>
      <c r="E11" s="9">
        <v>1.95</v>
      </c>
      <c r="F11" s="9">
        <v>8.08</v>
      </c>
      <c r="G11" s="9">
        <v>14.11</v>
      </c>
      <c r="H11" s="9">
        <v>153.29</v>
      </c>
    </row>
    <row r="12" spans="2:8">
      <c r="B12" s="12" t="s">
        <v>36</v>
      </c>
      <c r="C12" s="13" t="s">
        <v>37</v>
      </c>
      <c r="D12" s="18">
        <v>200</v>
      </c>
      <c r="E12" s="18">
        <v>5</v>
      </c>
      <c r="F12" s="18">
        <v>5.8</v>
      </c>
      <c r="G12" s="18">
        <v>24.1</v>
      </c>
      <c r="H12" s="18">
        <v>168.9</v>
      </c>
    </row>
    <row r="13" spans="2:8">
      <c r="B13" s="11" t="s">
        <v>17</v>
      </c>
      <c r="C13" s="11" t="s">
        <v>18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8">
      <c r="B14" s="11" t="s">
        <v>19</v>
      </c>
      <c r="C14" s="11" t="s">
        <v>20</v>
      </c>
      <c r="D14" s="19">
        <v>15</v>
      </c>
      <c r="E14" s="19">
        <v>0.15</v>
      </c>
      <c r="F14" s="19">
        <v>10.8</v>
      </c>
      <c r="G14" s="19">
        <v>0.15</v>
      </c>
      <c r="H14" s="19">
        <v>99.15</v>
      </c>
    </row>
    <row r="15" spans="2:8">
      <c r="B15" s="11" t="s">
        <v>12</v>
      </c>
      <c r="C15" s="11" t="s">
        <v>5</v>
      </c>
      <c r="D15" s="9">
        <v>70</v>
      </c>
      <c r="E15" s="9">
        <v>5.28</v>
      </c>
      <c r="F15" s="9">
        <v>0.62</v>
      </c>
      <c r="G15" s="9">
        <v>34.299999999999997</v>
      </c>
      <c r="H15" s="9">
        <v>164</v>
      </c>
    </row>
    <row r="16" spans="2:8">
      <c r="B16" s="11"/>
      <c r="C16" s="11"/>
      <c r="D16" s="19"/>
      <c r="E16" s="19"/>
      <c r="F16" s="19"/>
      <c r="G16" s="19"/>
      <c r="H16" s="19"/>
    </row>
    <row r="17" spans="2:8">
      <c r="B17" s="11"/>
      <c r="C17" s="14" t="s">
        <v>4</v>
      </c>
      <c r="D17" s="10">
        <f>D11+D12+D13+D14+D15+D16</f>
        <v>515</v>
      </c>
      <c r="E17" s="10">
        <f t="shared" ref="E17:H17" si="0">E11+E12+E13+E14+E15+E16</f>
        <v>12.580000000000002</v>
      </c>
      <c r="F17" s="10">
        <f t="shared" si="0"/>
        <v>25.3</v>
      </c>
      <c r="G17" s="10">
        <f t="shared" si="0"/>
        <v>79.06</v>
      </c>
      <c r="H17" s="10">
        <f t="shared" si="0"/>
        <v>612.14</v>
      </c>
    </row>
    <row r="18" spans="2:8">
      <c r="B18" s="11"/>
      <c r="C18" s="14" t="s">
        <v>14</v>
      </c>
      <c r="D18" s="10"/>
      <c r="E18" s="10"/>
      <c r="F18" s="10"/>
      <c r="G18" s="10"/>
      <c r="H18" s="10"/>
    </row>
    <row r="19" spans="2:8">
      <c r="B19" s="11" t="s">
        <v>47</v>
      </c>
      <c r="C19" s="11" t="s">
        <v>48</v>
      </c>
      <c r="D19" s="9">
        <v>180</v>
      </c>
      <c r="E19" s="9">
        <v>6.48</v>
      </c>
      <c r="F19" s="9">
        <v>5.8</v>
      </c>
      <c r="G19" s="9">
        <v>39.299999999999997</v>
      </c>
      <c r="H19" s="9">
        <v>236.16</v>
      </c>
    </row>
    <row r="20" spans="2:8" ht="30">
      <c r="B20" s="23" t="s">
        <v>38</v>
      </c>
      <c r="C20" s="13" t="s">
        <v>39</v>
      </c>
      <c r="D20" s="9">
        <v>300</v>
      </c>
      <c r="E20" s="9">
        <v>7.74</v>
      </c>
      <c r="F20" s="9">
        <v>4.16</v>
      </c>
      <c r="G20" s="9">
        <v>27.74</v>
      </c>
      <c r="H20" s="9">
        <v>179.4</v>
      </c>
    </row>
    <row r="21" spans="2:8" ht="30">
      <c r="B21" s="12" t="s">
        <v>40</v>
      </c>
      <c r="C21" s="24" t="s">
        <v>41</v>
      </c>
      <c r="D21" s="9">
        <v>250</v>
      </c>
      <c r="E21" s="9">
        <v>31</v>
      </c>
      <c r="F21" s="9">
        <v>7.75</v>
      </c>
      <c r="G21" s="9">
        <v>22</v>
      </c>
      <c r="H21" s="9">
        <v>282.12</v>
      </c>
    </row>
    <row r="22" spans="2:8">
      <c r="B22" s="21" t="s">
        <v>12</v>
      </c>
      <c r="C22" s="21" t="s">
        <v>42</v>
      </c>
      <c r="D22" s="22">
        <v>180</v>
      </c>
      <c r="E22" s="22"/>
      <c r="F22" s="22"/>
      <c r="G22" s="22">
        <v>20.43</v>
      </c>
      <c r="H22" s="22">
        <v>84.6</v>
      </c>
    </row>
    <row r="23" spans="2:8">
      <c r="B23" s="11" t="s">
        <v>12</v>
      </c>
      <c r="C23" s="11" t="s">
        <v>5</v>
      </c>
      <c r="D23" s="9">
        <v>100</v>
      </c>
      <c r="E23" s="9">
        <v>7.55</v>
      </c>
      <c r="F23" s="9">
        <v>0.88</v>
      </c>
      <c r="G23" s="9">
        <v>49</v>
      </c>
      <c r="H23" s="9">
        <v>234.2</v>
      </c>
    </row>
    <row r="24" spans="2:8">
      <c r="B24" s="11" t="s">
        <v>15</v>
      </c>
      <c r="C24" s="11" t="s">
        <v>13</v>
      </c>
      <c r="D24" s="9">
        <v>30</v>
      </c>
      <c r="E24" s="9">
        <v>2</v>
      </c>
      <c r="F24" s="9">
        <v>0.4</v>
      </c>
      <c r="G24" s="9">
        <v>10</v>
      </c>
      <c r="H24" s="9">
        <v>51.2</v>
      </c>
    </row>
    <row r="25" spans="2:8">
      <c r="B25" s="11" t="s">
        <v>15</v>
      </c>
      <c r="C25" s="11" t="s">
        <v>49</v>
      </c>
      <c r="D25" s="9">
        <v>150</v>
      </c>
      <c r="E25" s="9">
        <v>0.6</v>
      </c>
      <c r="F25" s="9">
        <v>0.45</v>
      </c>
      <c r="G25" s="9">
        <v>16.350000000000001</v>
      </c>
      <c r="H25" s="9">
        <v>63</v>
      </c>
    </row>
    <row r="26" spans="2:8">
      <c r="B26" s="11"/>
      <c r="C26" s="14" t="s">
        <v>16</v>
      </c>
      <c r="D26" s="10">
        <f>D19+D20+D21+D22+D23+D24+D25</f>
        <v>1190</v>
      </c>
      <c r="E26" s="10">
        <f t="shared" ref="E26:H26" si="1">E19+E20+E21+E22+E23+E24+E25</f>
        <v>55.37</v>
      </c>
      <c r="F26" s="10">
        <f t="shared" si="1"/>
        <v>19.439999999999998</v>
      </c>
      <c r="G26" s="10">
        <f t="shared" si="1"/>
        <v>184.82</v>
      </c>
      <c r="H26" s="10">
        <f t="shared" si="1"/>
        <v>1130.68</v>
      </c>
    </row>
    <row r="27" spans="2:8">
      <c r="B27" s="11"/>
      <c r="C27" s="14" t="s">
        <v>24</v>
      </c>
      <c r="D27" s="10"/>
      <c r="E27" s="10"/>
      <c r="F27" s="10"/>
      <c r="G27" s="10"/>
      <c r="H27" s="10"/>
    </row>
    <row r="28" spans="2:8">
      <c r="B28" s="11" t="s">
        <v>32</v>
      </c>
      <c r="C28" s="20" t="s">
        <v>33</v>
      </c>
      <c r="D28" s="9">
        <v>200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>
      <c r="B29" s="11"/>
      <c r="C29" s="21" t="s">
        <v>43</v>
      </c>
      <c r="D29" s="22">
        <v>100</v>
      </c>
      <c r="E29" s="22">
        <v>6.09</v>
      </c>
      <c r="F29" s="22">
        <v>4.2</v>
      </c>
      <c r="G29" s="22">
        <v>42.27</v>
      </c>
      <c r="H29" s="22">
        <v>237.71</v>
      </c>
    </row>
    <row r="30" spans="2:8">
      <c r="B30" s="11"/>
      <c r="C30" s="14" t="s">
        <v>25</v>
      </c>
      <c r="D30" s="10">
        <f>D28+D29</f>
        <v>300</v>
      </c>
      <c r="E30" s="10">
        <f t="shared" ref="E30:H30" si="2">E28+E29</f>
        <v>10.69</v>
      </c>
      <c r="F30" s="10">
        <f t="shared" si="2"/>
        <v>7.8000000000000007</v>
      </c>
      <c r="G30" s="10">
        <f t="shared" si="2"/>
        <v>54.870000000000005</v>
      </c>
      <c r="H30" s="10">
        <f t="shared" si="2"/>
        <v>338.11</v>
      </c>
    </row>
    <row r="31" spans="2:8">
      <c r="B31" s="11"/>
      <c r="C31" s="14" t="s">
        <v>26</v>
      </c>
      <c r="D31" s="10"/>
      <c r="E31" s="10"/>
      <c r="F31" s="10"/>
      <c r="G31" s="10"/>
      <c r="H31" s="10"/>
    </row>
    <row r="32" spans="2:8">
      <c r="B32" s="11" t="s">
        <v>19</v>
      </c>
      <c r="C32" s="11" t="s">
        <v>20</v>
      </c>
      <c r="D32" s="19">
        <v>15</v>
      </c>
      <c r="E32" s="19">
        <v>0.15</v>
      </c>
      <c r="F32" s="19">
        <v>10.8</v>
      </c>
      <c r="G32" s="19">
        <v>0.15</v>
      </c>
      <c r="H32" s="19">
        <v>99.15</v>
      </c>
    </row>
    <row r="33" spans="2:8">
      <c r="B33" s="11" t="s">
        <v>23</v>
      </c>
      <c r="C33" s="11" t="s">
        <v>44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>
      <c r="B34" s="12" t="s">
        <v>45</v>
      </c>
      <c r="C34" s="13" t="s">
        <v>46</v>
      </c>
      <c r="D34" s="18">
        <v>300</v>
      </c>
      <c r="E34" s="18">
        <v>7.34</v>
      </c>
      <c r="F34" s="18">
        <v>6.74</v>
      </c>
      <c r="G34" s="18">
        <v>27.56</v>
      </c>
      <c r="H34" s="18">
        <v>200.22</v>
      </c>
    </row>
    <row r="35" spans="2:8">
      <c r="B35" s="11" t="s">
        <v>17</v>
      </c>
      <c r="C35" s="11" t="s">
        <v>18</v>
      </c>
      <c r="D35" s="9">
        <v>200</v>
      </c>
      <c r="E35" s="9">
        <v>0.2</v>
      </c>
      <c r="F35" s="9">
        <v>0</v>
      </c>
      <c r="G35" s="9">
        <v>6.4</v>
      </c>
      <c r="H35" s="9">
        <v>26.8</v>
      </c>
    </row>
    <row r="36" spans="2:8">
      <c r="B36" s="11" t="s">
        <v>12</v>
      </c>
      <c r="C36" s="11" t="s">
        <v>5</v>
      </c>
      <c r="D36" s="9">
        <v>70</v>
      </c>
      <c r="E36" s="9">
        <v>5.28</v>
      </c>
      <c r="F36" s="9">
        <v>0.62</v>
      </c>
      <c r="G36" s="9">
        <v>34.299999999999997</v>
      </c>
      <c r="H36" s="9">
        <v>164</v>
      </c>
    </row>
    <row r="37" spans="2:8">
      <c r="B37" s="11" t="s">
        <v>15</v>
      </c>
      <c r="C37" s="11" t="s">
        <v>13</v>
      </c>
      <c r="D37" s="9">
        <v>30</v>
      </c>
      <c r="E37" s="9">
        <v>2</v>
      </c>
      <c r="F37" s="9">
        <v>0.4</v>
      </c>
      <c r="G37" s="9">
        <v>10</v>
      </c>
      <c r="H37" s="9">
        <v>51.2</v>
      </c>
    </row>
    <row r="38" spans="2:8">
      <c r="B38" s="15"/>
      <c r="C38" s="14" t="s">
        <v>27</v>
      </c>
      <c r="D38" s="10">
        <f>D32+D33+D34+D35+D36+D37</f>
        <v>630</v>
      </c>
      <c r="E38" s="10">
        <f t="shared" ref="E38:H38" si="3">E32+E33+E34+E35+E36+E37</f>
        <v>18.47</v>
      </c>
      <c r="F38" s="10">
        <f t="shared" si="3"/>
        <v>22.96</v>
      </c>
      <c r="G38" s="10">
        <f t="shared" si="3"/>
        <v>78.41</v>
      </c>
      <c r="H38" s="10">
        <f t="shared" si="3"/>
        <v>595.07000000000016</v>
      </c>
    </row>
    <row r="39" spans="2:8">
      <c r="B39" s="15"/>
      <c r="C39" s="14" t="s">
        <v>28</v>
      </c>
      <c r="D39" s="10"/>
      <c r="E39" s="10"/>
      <c r="F39" s="10"/>
      <c r="G39" s="10"/>
      <c r="H39" s="10"/>
    </row>
    <row r="40" spans="2:8" ht="30">
      <c r="B40" s="15" t="s">
        <v>29</v>
      </c>
      <c r="C40" s="13" t="s">
        <v>30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>
      <c r="B41" s="15"/>
      <c r="C41" s="13" t="s">
        <v>31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>
      <c r="B42" s="15"/>
      <c r="C42" s="14" t="s">
        <v>21</v>
      </c>
      <c r="D42" s="10">
        <f>D17+D26+D30+D38+D41</f>
        <v>2835</v>
      </c>
      <c r="E42" s="10">
        <f>E17+E26+E30+E38+E41</f>
        <v>103.11</v>
      </c>
      <c r="F42" s="10">
        <f>F17+F26+F30+F38+F41</f>
        <v>77.5</v>
      </c>
      <c r="G42" s="10">
        <f>G17+G26+G30+G38+G41</f>
        <v>405.15999999999997</v>
      </c>
      <c r="H42" s="10">
        <f>H17+H26+H30+H38+H41</f>
        <v>2756.0000000000005</v>
      </c>
    </row>
    <row r="43" spans="2:8">
      <c r="B43" s="15"/>
      <c r="C43" s="14" t="s">
        <v>21</v>
      </c>
      <c r="D43" s="10">
        <f>D17+D27+D31+D39+D42</f>
        <v>3350</v>
      </c>
      <c r="E43" s="10">
        <f>E17+E27+E31+E39+E42</f>
        <v>115.69</v>
      </c>
      <c r="F43" s="10">
        <f>F17+F27+F31+F39+F42</f>
        <v>102.8</v>
      </c>
      <c r="G43" s="10">
        <f>G17+G27+G31+G39+G42</f>
        <v>484.21999999999997</v>
      </c>
      <c r="H43" s="10">
        <f>H17+H27+H31+H39+H42</f>
        <v>3368.1400000000003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2024-09-18T13:35:16Z</dcterms:modified>
</cp:coreProperties>
</file>