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D42" s="1"/>
  <c r="H37" i="1"/>
  <c r="G37"/>
  <c r="F37"/>
  <c r="E37"/>
  <c r="D37"/>
  <c r="H30"/>
  <c r="G30"/>
  <c r="F30"/>
  <c r="E30"/>
  <c r="D30"/>
  <c r="H26"/>
  <c r="G26"/>
  <c r="F26"/>
  <c r="E26"/>
  <c r="D26"/>
  <c r="H17"/>
  <c r="H41" s="1"/>
  <c r="G17"/>
  <c r="G41" s="1"/>
  <c r="F17"/>
  <c r="E17"/>
  <c r="D17"/>
  <c r="D41" s="1"/>
  <c r="G42" i="2" l="1"/>
  <c r="E41" i="1"/>
  <c r="F42" i="2"/>
  <c r="F41" i="1"/>
  <c r="E42" i="2"/>
  <c r="H42"/>
</calcChain>
</file>

<file path=xl/sharedStrings.xml><?xml version="1.0" encoding="utf-8"?>
<sst xmlns="http://schemas.openxmlformats.org/spreadsheetml/2006/main" count="130" uniqueCount="52">
  <si>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</si>
  <si>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</si>
  <si>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</si>
  <si>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</si>
  <si>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</si>
  <si>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</si>
  <si>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</si>
  <si>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</si>
  <si>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</si>
  <si>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</si>
  <si>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</si>
  <si>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</si>
  <si>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</si>
  <si>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</si>
  <si>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</si>
  <si>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</si>
  <si>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</si>
  <si>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</si>
  <si>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</si>
  <si>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</si>
  <si>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</si>
  <si>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</si>
  <si>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</si>
  <si>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54-1хн</t>
  </si>
  <si>
    <t xml:space="preserve">2 неделя 1 день </t>
  </si>
  <si>
    <t>54-20к</t>
  </si>
  <si>
    <t xml:space="preserve">Каша жидкая молочная 
гречневая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</si>
  <si>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</si>
  <si>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</si>
  <si>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</si>
  <si>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</si>
  <si>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</si>
  <si>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</si>
  <si>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</si>
  <si>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</si>
  <si>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</si>
  <si>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</si>
  <si>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</si>
  <si>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</si>
  <si>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</si>
  <si>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</si>
  <si>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</si>
  <si>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</si>
  <si>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</si>
  <si>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</si>
  <si>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(яблоко)</t>
  </si>
  <si>
    <t>54-11м</t>
  </si>
  <si>
    <t xml:space="preserve">Плов с мясом  </t>
  </si>
  <si>
    <t xml:space="preserve">Плов с мясом </t>
  </si>
  <si>
    <t xml:space="preserve">   23 сентября 2024 г</t>
  </si>
  <si>
    <t>23 сентября 2024 г</t>
  </si>
  <si>
    <t>Творого со сметанной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</si>
</sst>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topLeftCell="A8" workbookViewId="0">
      <selection activeCell="B8" sqref="B8:H41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49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51</v>
      </c>
      <c r="D11" s="9">
        <v>77</v>
      </c>
      <c r="E11" s="9">
        <v>11.2</v>
      </c>
      <c r="F11" s="9">
        <v>3.9</v>
      </c>
      <c r="G11" s="9">
        <v>1.9</v>
      </c>
      <c r="H11" s="9">
        <v>86.7</v>
      </c>
    </row>
    <row r="12" spans="2:8" ht="30">
      <c r="B12" s="12" t="s">
        <v>25</v>
      </c>
      <c r="C12" s="13" t="s">
        <v>26</v>
      </c>
      <c r="D12" s="18">
        <v>200</v>
      </c>
      <c r="E12" s="18">
        <v>7.1</v>
      </c>
      <c r="F12" s="18">
        <v>5.8</v>
      </c>
      <c r="G12" s="18">
        <v>26.6</v>
      </c>
      <c r="H12" s="18">
        <v>187.3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7" t="s">
        <v>12</v>
      </c>
      <c r="C16" s="11" t="s">
        <v>13</v>
      </c>
      <c r="D16" s="9">
        <v>25</v>
      </c>
      <c r="E16" s="9">
        <v>1.7</v>
      </c>
      <c r="F16" s="9">
        <v>0.3</v>
      </c>
      <c r="G16" s="9">
        <v>8.4</v>
      </c>
      <c r="H16" s="9">
        <v>42.7</v>
      </c>
    </row>
    <row r="17" spans="2:8">
      <c r="B17" s="11"/>
      <c r="C17" s="14" t="s">
        <v>4</v>
      </c>
      <c r="D17" s="10">
        <f>D12+D13+D14+D15+D16</f>
        <v>480</v>
      </c>
      <c r="E17" s="10">
        <f t="shared" ref="E17:H17" si="0">E12+E13+E14+E15+E16</f>
        <v>12.499999999999998</v>
      </c>
      <c r="F17" s="10">
        <f t="shared" si="0"/>
        <v>13.700000000000001</v>
      </c>
      <c r="G17" s="10">
        <f t="shared" si="0"/>
        <v>63.6</v>
      </c>
      <c r="H17" s="10">
        <f t="shared" si="0"/>
        <v>428.40000000000003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29</v>
      </c>
      <c r="C20" s="11" t="s">
        <v>30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46</v>
      </c>
      <c r="C21" s="11" t="s">
        <v>47</v>
      </c>
      <c r="D21" s="9">
        <v>200</v>
      </c>
      <c r="E21" s="9">
        <v>15.3</v>
      </c>
      <c r="F21" s="9">
        <v>14.7</v>
      </c>
      <c r="G21" s="9">
        <v>38.6</v>
      </c>
      <c r="H21" s="9">
        <v>348.3</v>
      </c>
    </row>
    <row r="22" spans="2:8">
      <c r="B22" s="11" t="s">
        <v>23</v>
      </c>
      <c r="C22" s="11" t="s">
        <v>31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45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16</v>
      </c>
      <c r="D26" s="10">
        <f>D19+D20+D21+D22+D23+D24+D25</f>
        <v>950</v>
      </c>
      <c r="E26" s="10">
        <f t="shared" ref="E26:H26" si="1">E19+E20+E21+E22+E23+E24+E25</f>
        <v>29.79</v>
      </c>
      <c r="F26" s="10">
        <f t="shared" si="1"/>
        <v>28.74</v>
      </c>
      <c r="G26" s="10">
        <f t="shared" si="1"/>
        <v>130.82</v>
      </c>
      <c r="H26" s="10">
        <f t="shared" si="1"/>
        <v>900.92000000000007</v>
      </c>
    </row>
    <row r="27" spans="2:8">
      <c r="B27" s="11"/>
      <c r="C27" s="14" t="s">
        <v>32</v>
      </c>
      <c r="D27" s="10"/>
      <c r="E27" s="10"/>
      <c r="F27" s="10"/>
      <c r="G27" s="10"/>
      <c r="H27" s="10"/>
    </row>
    <row r="28" spans="2:8">
      <c r="B28" s="11" t="s">
        <v>17</v>
      </c>
      <c r="C28" s="11" t="s">
        <v>18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15</v>
      </c>
      <c r="C29" s="13" t="s">
        <v>33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34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35</v>
      </c>
      <c r="D31" s="10"/>
      <c r="E31" s="10"/>
      <c r="F31" s="10"/>
      <c r="G31" s="10"/>
      <c r="H31" s="10"/>
    </row>
    <row r="32" spans="2:8">
      <c r="B32" s="11" t="s">
        <v>36</v>
      </c>
      <c r="C32" s="11" t="s">
        <v>37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>
      <c r="B33" s="11" t="s">
        <v>38</v>
      </c>
      <c r="C33" s="11" t="s">
        <v>39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12</v>
      </c>
      <c r="C35" s="11" t="s">
        <v>5</v>
      </c>
      <c r="D35" s="9">
        <v>45</v>
      </c>
      <c r="E35" s="9">
        <v>3.4</v>
      </c>
      <c r="F35" s="9">
        <v>0.4</v>
      </c>
      <c r="G35" s="9">
        <v>22.1</v>
      </c>
      <c r="H35" s="9">
        <v>105.5</v>
      </c>
    </row>
    <row r="36" spans="2:8">
      <c r="B36" s="17" t="s">
        <v>12</v>
      </c>
      <c r="C36" s="11" t="s">
        <v>13</v>
      </c>
      <c r="D36" s="9">
        <v>25</v>
      </c>
      <c r="E36" s="9">
        <v>1.7</v>
      </c>
      <c r="F36" s="9">
        <v>0.3</v>
      </c>
      <c r="G36" s="9">
        <v>8.4</v>
      </c>
      <c r="H36" s="9">
        <v>42.7</v>
      </c>
    </row>
    <row r="37" spans="2:8">
      <c r="B37" s="15"/>
      <c r="C37" s="14" t="s">
        <v>40</v>
      </c>
      <c r="D37" s="10">
        <f>D32+D33+D34+D35+D36</f>
        <v>520</v>
      </c>
      <c r="E37" s="10">
        <f t="shared" ref="E37:H37" si="3">E32+E33+E34+E35+E36</f>
        <v>25.9</v>
      </c>
      <c r="F37" s="10">
        <f t="shared" si="3"/>
        <v>9.8000000000000007</v>
      </c>
      <c r="G37" s="10">
        <f t="shared" si="3"/>
        <v>81</v>
      </c>
      <c r="H37" s="10">
        <f t="shared" si="3"/>
        <v>515</v>
      </c>
    </row>
    <row r="38" spans="2:8">
      <c r="B38" s="15"/>
      <c r="C38" s="14" t="s">
        <v>41</v>
      </c>
      <c r="D38" s="10"/>
      <c r="E38" s="10"/>
      <c r="F38" s="10"/>
      <c r="G38" s="10"/>
      <c r="H38" s="10"/>
    </row>
    <row r="39" spans="2:8" ht="30">
      <c r="B39" s="15" t="s">
        <v>42</v>
      </c>
      <c r="C39" s="13" t="s">
        <v>43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44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21</v>
      </c>
      <c r="D41" s="10">
        <f>D17+D26+D30+D37+D40</f>
        <v>2450</v>
      </c>
      <c r="E41" s="10">
        <f t="shared" ref="E41:H41" si="4">E17+E26+E30+E37+E40</f>
        <v>81.25</v>
      </c>
      <c r="F41" s="10">
        <f t="shared" si="4"/>
        <v>71.36</v>
      </c>
      <c r="G41" s="10">
        <f t="shared" si="4"/>
        <v>342.76</v>
      </c>
      <c r="H41" s="10">
        <f t="shared" si="4"/>
        <v>2325.5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tabSelected="1" zoomScale="96" zoomScaleNormal="96" workbookViewId="0">
      <selection activeCell="B8" sqref="B8:H42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50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24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12</v>
      </c>
      <c r="C11" s="11" t="s">
        <v>51</v>
      </c>
      <c r="D11" s="9">
        <v>77</v>
      </c>
      <c r="E11" s="9">
        <v>11.2</v>
      </c>
      <c r="F11" s="9">
        <v>3.9</v>
      </c>
      <c r="G11" s="9">
        <v>1.9</v>
      </c>
      <c r="H11" s="9">
        <v>86.7</v>
      </c>
    </row>
    <row r="12" spans="2:8" ht="30">
      <c r="B12" s="12" t="s">
        <v>25</v>
      </c>
      <c r="C12" s="13" t="s">
        <v>26</v>
      </c>
      <c r="D12" s="18">
        <v>200</v>
      </c>
      <c r="E12" s="18">
        <v>7.1</v>
      </c>
      <c r="F12" s="18">
        <v>5.8</v>
      </c>
      <c r="G12" s="18">
        <v>26.6</v>
      </c>
      <c r="H12" s="18">
        <v>187.3</v>
      </c>
    </row>
    <row r="13" spans="2:8">
      <c r="B13" s="11" t="s">
        <v>17</v>
      </c>
      <c r="C13" s="1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19</v>
      </c>
      <c r="C14" s="11" t="s">
        <v>20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>
      <c r="B16" s="17" t="s">
        <v>12</v>
      </c>
      <c r="C16" s="11" t="s">
        <v>13</v>
      </c>
      <c r="D16" s="9">
        <v>25</v>
      </c>
      <c r="E16" s="9">
        <v>1.7</v>
      </c>
      <c r="F16" s="9">
        <v>0.3</v>
      </c>
      <c r="G16" s="9">
        <v>8.4</v>
      </c>
      <c r="H16" s="9">
        <v>42.7</v>
      </c>
    </row>
    <row r="17" spans="2:8">
      <c r="B17" s="11"/>
      <c r="C17" s="14" t="s">
        <v>4</v>
      </c>
      <c r="D17" s="10">
        <f>D12+D13+D14+D15+D16</f>
        <v>535</v>
      </c>
      <c r="E17" s="10">
        <f t="shared" ref="E17:H17" si="0">E12+E13+E14+E15+E16</f>
        <v>16.649999999999999</v>
      </c>
      <c r="F17" s="10">
        <f t="shared" si="0"/>
        <v>14.180000000000001</v>
      </c>
      <c r="G17" s="10">
        <f t="shared" si="0"/>
        <v>90.5</v>
      </c>
      <c r="H17" s="10">
        <f t="shared" si="0"/>
        <v>557.10000000000014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29</v>
      </c>
      <c r="C20" s="11" t="s">
        <v>30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>
      <c r="B21" s="11" t="s">
        <v>46</v>
      </c>
      <c r="C21" s="11" t="s">
        <v>48</v>
      </c>
      <c r="D21" s="9">
        <v>250</v>
      </c>
      <c r="E21" s="9">
        <v>19.12</v>
      </c>
      <c r="F21" s="9">
        <v>18.37</v>
      </c>
      <c r="G21" s="9">
        <v>48.25</v>
      </c>
      <c r="H21" s="9">
        <v>435.37</v>
      </c>
    </row>
    <row r="22" spans="2:8">
      <c r="B22" s="11" t="s">
        <v>23</v>
      </c>
      <c r="C22" s="11" t="s">
        <v>31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45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16</v>
      </c>
      <c r="D26" s="10">
        <f>D19+D20+D21+D22+D23+D24+D25</f>
        <v>1050</v>
      </c>
      <c r="E26" s="10">
        <f t="shared" ref="E26:H26" si="1">E19+E20+E21+E22+E23+E24+E25</f>
        <v>34.840000000000003</v>
      </c>
      <c r="F26" s="10">
        <f t="shared" si="1"/>
        <v>33.849999999999994</v>
      </c>
      <c r="G26" s="10">
        <f t="shared" si="1"/>
        <v>143.27999999999997</v>
      </c>
      <c r="H26" s="10">
        <f t="shared" si="1"/>
        <v>1017.21</v>
      </c>
    </row>
    <row r="27" spans="2:8">
      <c r="B27" s="11"/>
      <c r="C27" s="14" t="s">
        <v>32</v>
      </c>
      <c r="D27" s="10"/>
      <c r="E27" s="10"/>
      <c r="F27" s="10"/>
      <c r="G27" s="10"/>
      <c r="H27" s="10"/>
    </row>
    <row r="28" spans="2:8">
      <c r="B28" s="11" t="s">
        <v>17</v>
      </c>
      <c r="C28" s="11" t="s">
        <v>18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15</v>
      </c>
      <c r="C29" s="13" t="s">
        <v>33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34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35</v>
      </c>
      <c r="D31" s="10"/>
      <c r="E31" s="10"/>
      <c r="F31" s="10"/>
      <c r="G31" s="10"/>
      <c r="H31" s="10"/>
    </row>
    <row r="32" spans="2:8">
      <c r="B32" s="11" t="s">
        <v>36</v>
      </c>
      <c r="C32" s="11" t="s">
        <v>37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>
      <c r="B33" s="11" t="s">
        <v>38</v>
      </c>
      <c r="C33" s="11" t="s">
        <v>39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19</v>
      </c>
      <c r="C35" s="11" t="s">
        <v>20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7" t="s">
        <v>12</v>
      </c>
      <c r="C37" s="11" t="s">
        <v>13</v>
      </c>
      <c r="D37" s="9">
        <v>25</v>
      </c>
      <c r="E37" s="9">
        <v>1.7</v>
      </c>
      <c r="F37" s="9">
        <v>0.3</v>
      </c>
      <c r="G37" s="9">
        <v>8.4</v>
      </c>
      <c r="H37" s="9">
        <v>42.7</v>
      </c>
    </row>
    <row r="38" spans="2:8">
      <c r="B38" s="15"/>
      <c r="C38" s="14" t="s">
        <v>40</v>
      </c>
      <c r="D38" s="10">
        <f>D32+D33+D34+D35+D36+D37</f>
        <v>585</v>
      </c>
      <c r="E38" s="10">
        <f t="shared" ref="E38:H38" si="3">E32+E33+E34+E35+E36+E37</f>
        <v>29.16</v>
      </c>
      <c r="F38" s="10">
        <f t="shared" si="3"/>
        <v>18.520000000000003</v>
      </c>
      <c r="G38" s="10">
        <f t="shared" si="3"/>
        <v>100.4</v>
      </c>
      <c r="H38" s="10">
        <f t="shared" si="3"/>
        <v>684.76</v>
      </c>
    </row>
    <row r="39" spans="2:8">
      <c r="B39" s="15"/>
      <c r="C39" s="14" t="s">
        <v>41</v>
      </c>
      <c r="D39" s="10"/>
      <c r="E39" s="10"/>
      <c r="F39" s="10"/>
      <c r="G39" s="10"/>
      <c r="H39" s="10"/>
    </row>
    <row r="40" spans="2:8" ht="30">
      <c r="B40" s="15" t="s">
        <v>42</v>
      </c>
      <c r="C40" s="13" t="s">
        <v>43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44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21</v>
      </c>
      <c r="D42" s="10">
        <f>D17+D26+D30+D38+D41</f>
        <v>2670</v>
      </c>
      <c r="E42" s="10">
        <f>E17+E26+E30+E38+E41</f>
        <v>93.710000000000008</v>
      </c>
      <c r="F42" s="10">
        <f>F17+F26+F30+F38+F41</f>
        <v>85.669999999999987</v>
      </c>
      <c r="G42" s="10">
        <f>G17+G26+G30+G38+G41</f>
        <v>401.52</v>
      </c>
      <c r="H42" s="10">
        <f>H17+H26+H30+H38+H41</f>
        <v>2740.25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2024-09-20T13:38:15Z</dcterms:modified>
</cp:coreProperties>
</file>