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9" i="2"/>
  <c r="G39"/>
  <c r="F39"/>
  <c r="E39"/>
  <c r="D39"/>
  <c r="H31"/>
  <c r="G31"/>
  <c r="F31"/>
  <c r="E31"/>
  <c r="D31"/>
  <c r="H27"/>
  <c r="G27"/>
  <c r="F27"/>
  <c r="E27"/>
  <c r="D27"/>
  <c r="H17"/>
  <c r="H43" s="1"/>
  <c r="G17"/>
  <c r="G43" s="1"/>
  <c r="F17"/>
  <c r="F43" s="1"/>
  <c r="E17"/>
  <c r="E43" s="1"/>
  <c r="D17"/>
  <c r="D43" s="1"/>
  <c r="H39" i="1"/>
  <c r="G39"/>
  <c r="F39"/>
  <c r="E39"/>
  <c r="D39"/>
  <c r="H31"/>
  <c r="G31"/>
  <c r="F31"/>
  <c r="E31"/>
  <c r="D31"/>
  <c r="H27"/>
  <c r="G27"/>
  <c r="F27"/>
  <c r="E27"/>
  <c r="D27"/>
  <c r="H17"/>
  <c r="H43" s="1"/>
  <c r="G17"/>
  <c r="G43" s="1"/>
  <c r="F17"/>
  <c r="F43" s="1"/>
  <c r="E17"/>
  <c r="E43" s="1"/>
  <c r="D17"/>
  <c r="D43" s="1"/>
</calcChain>
</file>

<file path=xl/sharedStrings.xml><?xml version="1.0" encoding="utf-8"?>
<sst xmlns="http://schemas.openxmlformats.org/spreadsheetml/2006/main" count="136" uniqueCount="62">
  <si>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</si>
  <si>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</si>
  <si>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</si>
  <si>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</si>
  <si>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</si>
  <si>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</si>
  <si>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</si>
  <si>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</si>
  <si>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</si>
  <si>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</si>
  <si>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</si>
  <si>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</si>
  <si>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</si>
  <si>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</si>
  <si>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</si>
  <si>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</si>
  <si>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</si>
  <si>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</si>
  <si>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</si>
  <si>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</si>
  <si>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</si>
  <si>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</si>
  <si>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</si>
  <si>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</si>
  <si>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</si>
  <si>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</si>
  <si>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</si>
  <si>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</si>
  <si>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</si>
  <si>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</si>
  <si>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</si>
  <si>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2 неделя 2 день </t>
  </si>
  <si>
    <t>54-1з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</si>
  <si>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</si>
  <si>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</si>
  <si>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</si>
  <si>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</si>
  <si>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</si>
  <si>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</si>
  <si>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</si>
  <si>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54-20м</t>
  </si>
  <si>
    <t xml:space="preserve">Говядина отварная </t>
  </si>
  <si>
    <t>54-3соус</t>
  </si>
  <si>
    <t xml:space="preserve">Соус красный  основной </t>
  </si>
  <si>
    <t>54-2хн</t>
  </si>
  <si>
    <t>Компот из кураги</t>
  </si>
  <si>
    <t>Фрукт (Банан)</t>
  </si>
  <si>
    <t>54-21ги</t>
  </si>
  <si>
    <t xml:space="preserve">Какао с молоком  </t>
  </si>
  <si>
    <t>Кондитерское изделие пром произв в ассортим(вафля)</t>
  </si>
  <si>
    <t>54-2з</t>
  </si>
  <si>
    <t>Овощи в нарезке ( огурец)</t>
  </si>
  <si>
    <t>54-1г</t>
  </si>
  <si>
    <t xml:space="preserve">Макароны отварные </t>
  </si>
  <si>
    <t>54-23м</t>
  </si>
  <si>
    <t>Биточек из курицы</t>
  </si>
  <si>
    <t xml:space="preserve">Сыр твердых сортов в нарезке </t>
  </si>
  <si>
    <t>54-120м</t>
  </si>
  <si>
    <t>54-3гн</t>
  </si>
  <si>
    <t xml:space="preserve">Чай с лимоном и сахаром </t>
  </si>
  <si>
    <t xml:space="preserve">   24 сентября 2024 г</t>
  </si>
  <si>
    <t>24 сентября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</si>
</sst>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60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31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32</v>
      </c>
      <c r="C11" s="11" t="s">
        <v>33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34</v>
      </c>
      <c r="C12" s="13" t="s">
        <v>35</v>
      </c>
      <c r="D12" s="18">
        <v>200</v>
      </c>
      <c r="E12" s="18">
        <v>8.1999999999999993</v>
      </c>
      <c r="F12" s="18">
        <v>9.1999999999999993</v>
      </c>
      <c r="G12" s="18">
        <v>38.6</v>
      </c>
      <c r="H12" s="18">
        <v>270.3</v>
      </c>
    </row>
    <row r="13" spans="2:8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7" t="s">
        <v>12</v>
      </c>
      <c r="C14" s="11" t="s">
        <v>13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>
      <c r="B16" s="11" t="s">
        <v>19</v>
      </c>
      <c r="C16" s="11" t="s">
        <v>20</v>
      </c>
      <c r="D16" s="9">
        <v>10</v>
      </c>
      <c r="E16" s="9">
        <v>0.1</v>
      </c>
      <c r="F16" s="9">
        <v>7.2</v>
      </c>
      <c r="G16" s="9">
        <v>0.1</v>
      </c>
      <c r="H16" s="9">
        <v>66.099999999999994</v>
      </c>
    </row>
    <row r="17" spans="2:8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17.099999999999998</v>
      </c>
      <c r="F17" s="10">
        <f t="shared" si="0"/>
        <v>21.5</v>
      </c>
      <c r="G17" s="10">
        <f t="shared" si="0"/>
        <v>75.599999999999994</v>
      </c>
      <c r="H17" s="10">
        <f t="shared" si="0"/>
        <v>565.1</v>
      </c>
    </row>
    <row r="18" spans="2:8">
      <c r="B18" s="11"/>
      <c r="C18" s="14" t="s">
        <v>14</v>
      </c>
      <c r="D18" s="10"/>
      <c r="E18" s="10"/>
      <c r="F18" s="10"/>
      <c r="G18" s="10"/>
      <c r="H18" s="10"/>
    </row>
    <row r="19" spans="2:8">
      <c r="B19" s="11" t="s">
        <v>36</v>
      </c>
      <c r="C19" s="11" t="s">
        <v>37</v>
      </c>
      <c r="D19" s="9">
        <v>250</v>
      </c>
      <c r="E19" s="9">
        <v>2.25</v>
      </c>
      <c r="F19" s="9">
        <v>5.35</v>
      </c>
      <c r="G19" s="9">
        <v>12.32</v>
      </c>
      <c r="H19" s="9">
        <v>110.37</v>
      </c>
    </row>
    <row r="20" spans="2:8">
      <c r="B20" s="11" t="s">
        <v>38</v>
      </c>
      <c r="C20" s="11" t="s">
        <v>39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</row>
    <row r="21" spans="2:8">
      <c r="B21" s="11" t="s">
        <v>40</v>
      </c>
      <c r="C21" s="11" t="s">
        <v>41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>
      <c r="B22" s="11" t="s">
        <v>42</v>
      </c>
      <c r="C22" s="11" t="s">
        <v>43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>
      <c r="B23" s="11" t="s">
        <v>44</v>
      </c>
      <c r="C23" s="11" t="s">
        <v>45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>
      <c r="B24" s="11" t="s">
        <v>15</v>
      </c>
      <c r="C24" s="11" t="s">
        <v>46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 t="s">
        <v>15</v>
      </c>
      <c r="C26" s="11" t="s">
        <v>13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14" t="s">
        <v>16</v>
      </c>
      <c r="D27" s="10">
        <f>D19+D20+D21+D22+D23+D24+D25+D26</f>
        <v>940</v>
      </c>
      <c r="E27" s="10">
        <f t="shared" ref="E27:H27" si="1">E19+E20+E21+E22+E23+E24+E25+E26</f>
        <v>38.71</v>
      </c>
      <c r="F27" s="10">
        <f t="shared" si="1"/>
        <v>31.130000000000003</v>
      </c>
      <c r="G27" s="10">
        <f t="shared" si="1"/>
        <v>121.10000000000001</v>
      </c>
      <c r="H27" s="10">
        <f t="shared" si="1"/>
        <v>921.53000000000009</v>
      </c>
    </row>
    <row r="28" spans="2:8">
      <c r="B28" s="11"/>
      <c r="C28" s="14" t="s">
        <v>23</v>
      </c>
      <c r="D28" s="10"/>
      <c r="E28" s="10"/>
      <c r="F28" s="10"/>
      <c r="G28" s="10"/>
      <c r="H28" s="10"/>
    </row>
    <row r="29" spans="2:8">
      <c r="B29" s="11" t="s">
        <v>47</v>
      </c>
      <c r="C29" s="11" t="s">
        <v>48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>
      <c r="B30" s="11" t="s">
        <v>15</v>
      </c>
      <c r="C30" s="13" t="s">
        <v>49</v>
      </c>
      <c r="D30" s="19">
        <v>40</v>
      </c>
      <c r="E30" s="19">
        <v>1.36</v>
      </c>
      <c r="F30" s="19">
        <v>5.46</v>
      </c>
      <c r="G30" s="19">
        <v>12.42</v>
      </c>
      <c r="H30" s="19">
        <v>103.4</v>
      </c>
    </row>
    <row r="31" spans="2:8">
      <c r="B31" s="11"/>
      <c r="C31" s="14" t="s">
        <v>24</v>
      </c>
      <c r="D31" s="10">
        <f>D29+D30</f>
        <v>240</v>
      </c>
      <c r="E31" s="10">
        <f t="shared" ref="E31:H31" si="2">E29+E30</f>
        <v>5.96</v>
      </c>
      <c r="F31" s="10">
        <f t="shared" si="2"/>
        <v>9.06</v>
      </c>
      <c r="G31" s="10">
        <f t="shared" si="2"/>
        <v>25.02</v>
      </c>
      <c r="H31" s="10">
        <f t="shared" si="2"/>
        <v>203.8</v>
      </c>
    </row>
    <row r="32" spans="2:8">
      <c r="B32" s="11"/>
      <c r="C32" s="14" t="s">
        <v>25</v>
      </c>
      <c r="D32" s="10"/>
      <c r="E32" s="10"/>
      <c r="F32" s="10"/>
      <c r="G32" s="10"/>
      <c r="H32" s="10"/>
    </row>
    <row r="33" spans="2:8">
      <c r="B33" s="11" t="s">
        <v>50</v>
      </c>
      <c r="C33" s="11" t="s">
        <v>51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52</v>
      </c>
      <c r="C34" s="11" t="s">
        <v>53</v>
      </c>
      <c r="D34" s="9">
        <v>150</v>
      </c>
      <c r="E34" s="9">
        <v>5.4</v>
      </c>
      <c r="F34" s="9">
        <v>4.9000000000000004</v>
      </c>
      <c r="G34" s="9">
        <v>32.799999999999997</v>
      </c>
      <c r="H34" s="9">
        <v>196.8</v>
      </c>
    </row>
    <row r="35" spans="2:8">
      <c r="B35" s="11" t="s">
        <v>54</v>
      </c>
      <c r="C35" s="11" t="s">
        <v>55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>
      <c r="B36" s="11" t="s">
        <v>17</v>
      </c>
      <c r="C36" s="11" t="s">
        <v>18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19</v>
      </c>
      <c r="C37" s="11" t="s">
        <v>20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>
      <c r="B39" s="15"/>
      <c r="C39" s="14" t="s">
        <v>26</v>
      </c>
      <c r="D39" s="10">
        <f>D33+D34+D35+D36+D37+D38</f>
        <v>525</v>
      </c>
      <c r="E39" s="10">
        <f t="shared" ref="E39:H39" si="3">E33+E34+E35+E36+E37+E38</f>
        <v>24.9</v>
      </c>
      <c r="F39" s="10">
        <f t="shared" si="3"/>
        <v>15.8</v>
      </c>
      <c r="G39" s="10">
        <f t="shared" si="3"/>
        <v>79.699999999999989</v>
      </c>
      <c r="H39" s="10">
        <f t="shared" si="3"/>
        <v>560.9</v>
      </c>
    </row>
    <row r="40" spans="2:8">
      <c r="B40" s="15"/>
      <c r="C40" s="14" t="s">
        <v>27</v>
      </c>
      <c r="D40" s="10"/>
      <c r="E40" s="10"/>
      <c r="F40" s="10"/>
      <c r="G40" s="10"/>
      <c r="H40" s="10"/>
    </row>
    <row r="41" spans="2:8" ht="30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21</v>
      </c>
      <c r="D43" s="10">
        <f>D17+D27+D31+D39+D42</f>
        <v>2400</v>
      </c>
      <c r="E43" s="10">
        <f>E17+E27+E31+E39+E42</f>
        <v>92.67</v>
      </c>
      <c r="F43" s="10">
        <f>F17+F27+F31+F39+F42</f>
        <v>79.490000000000009</v>
      </c>
      <c r="G43" s="10">
        <f>G17+G27+G31+G39+G42</f>
        <v>309.41999999999996</v>
      </c>
      <c r="H43" s="10">
        <f>H17+H27+H31+H39+H42</f>
        <v>2331.33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3"/>
  <sheetViews>
    <sheetView tabSelected="1"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61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31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32</v>
      </c>
      <c r="C11" s="11" t="s">
        <v>56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34</v>
      </c>
      <c r="C12" s="13" t="s">
        <v>35</v>
      </c>
      <c r="D12" s="18">
        <v>200</v>
      </c>
      <c r="E12" s="18">
        <v>8.1999999999999993</v>
      </c>
      <c r="F12" s="18">
        <v>9.1999999999999993</v>
      </c>
      <c r="G12" s="18">
        <v>38.6</v>
      </c>
      <c r="H12" s="18">
        <v>270.3</v>
      </c>
    </row>
    <row r="13" spans="2:8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15</v>
      </c>
      <c r="C14" s="11" t="s">
        <v>13</v>
      </c>
      <c r="D14" s="9">
        <v>30</v>
      </c>
      <c r="E14" s="9">
        <v>2</v>
      </c>
      <c r="F14" s="9">
        <v>0.4</v>
      </c>
      <c r="G14" s="9">
        <v>10</v>
      </c>
      <c r="H14" s="9">
        <v>51.2</v>
      </c>
    </row>
    <row r="15" spans="2:8">
      <c r="B15" s="11" t="s">
        <v>12</v>
      </c>
      <c r="C15" s="11" t="s">
        <v>5</v>
      </c>
      <c r="D15" s="9">
        <v>90</v>
      </c>
      <c r="E15" s="9">
        <v>6.78</v>
      </c>
      <c r="F15" s="9">
        <v>0.79</v>
      </c>
      <c r="G15" s="9">
        <v>44.1</v>
      </c>
      <c r="H15" s="9">
        <v>210.85</v>
      </c>
    </row>
    <row r="16" spans="2:8">
      <c r="B16" s="11" t="s">
        <v>19</v>
      </c>
      <c r="C16" s="11" t="s">
        <v>20</v>
      </c>
      <c r="D16" s="9">
        <v>15</v>
      </c>
      <c r="E16" s="9">
        <v>0.15</v>
      </c>
      <c r="F16" s="9">
        <v>10.8</v>
      </c>
      <c r="G16" s="9">
        <v>0.15</v>
      </c>
      <c r="H16" s="9">
        <v>99.15</v>
      </c>
    </row>
    <row r="17" spans="2:8">
      <c r="B17" s="11"/>
      <c r="C17" s="14" t="s">
        <v>4</v>
      </c>
      <c r="D17" s="10">
        <f>D11+D12+D13+D14+D15+D16</f>
        <v>550</v>
      </c>
      <c r="E17" s="10">
        <f t="shared" ref="E17:H17" si="0">E11+E12+E13+E14+E15+E16</f>
        <v>20.83</v>
      </c>
      <c r="F17" s="10">
        <f t="shared" si="0"/>
        <v>25.59</v>
      </c>
      <c r="G17" s="10">
        <f t="shared" si="0"/>
        <v>99.25</v>
      </c>
      <c r="H17" s="10">
        <f t="shared" si="0"/>
        <v>712</v>
      </c>
    </row>
    <row r="18" spans="2:8">
      <c r="B18" s="11"/>
      <c r="C18" s="14" t="s">
        <v>14</v>
      </c>
      <c r="D18" s="10"/>
      <c r="E18" s="10"/>
      <c r="F18" s="10"/>
      <c r="G18" s="10"/>
      <c r="H18" s="10"/>
    </row>
    <row r="19" spans="2:8">
      <c r="B19" s="11" t="s">
        <v>36</v>
      </c>
      <c r="C19" s="11" t="s">
        <v>37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>
      <c r="B20" s="11" t="s">
        <v>38</v>
      </c>
      <c r="C20" s="11" t="s">
        <v>39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>
      <c r="B21" s="11" t="s">
        <v>57</v>
      </c>
      <c r="C21" s="11" t="s">
        <v>41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>
      <c r="B22" s="11" t="s">
        <v>42</v>
      </c>
      <c r="C22" s="11" t="s">
        <v>43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>
      <c r="B23" s="11" t="s">
        <v>44</v>
      </c>
      <c r="C23" s="11" t="s">
        <v>45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>
      <c r="B24" s="11" t="s">
        <v>15</v>
      </c>
      <c r="C24" s="11" t="s">
        <v>46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 t="s">
        <v>15</v>
      </c>
      <c r="C26" s="11" t="s">
        <v>13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14" t="s">
        <v>16</v>
      </c>
      <c r="D27" s="10">
        <f>D19+D20+D21+D22+D23+D24+D25+D26</f>
        <v>1025</v>
      </c>
      <c r="E27" s="10">
        <f t="shared" ref="E27:H27" si="1">E19+E20+E21+E22+E23+E24+E25+E26</f>
        <v>39.96</v>
      </c>
      <c r="F27" s="10">
        <f t="shared" si="1"/>
        <v>34.61</v>
      </c>
      <c r="G27" s="10">
        <f t="shared" si="1"/>
        <v>127.96</v>
      </c>
      <c r="H27" s="10">
        <f t="shared" si="1"/>
        <v>975.0200000000001</v>
      </c>
    </row>
    <row r="28" spans="2:8">
      <c r="B28" s="11"/>
      <c r="C28" s="14" t="s">
        <v>23</v>
      </c>
      <c r="D28" s="10"/>
      <c r="E28" s="10"/>
      <c r="F28" s="10"/>
      <c r="G28" s="10"/>
      <c r="H28" s="10"/>
    </row>
    <row r="29" spans="2:8">
      <c r="B29" s="11" t="s">
        <v>47</v>
      </c>
      <c r="C29" s="11" t="s">
        <v>48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>
      <c r="B30" s="11" t="s">
        <v>15</v>
      </c>
      <c r="C30" s="13" t="s">
        <v>49</v>
      </c>
      <c r="D30" s="19">
        <v>50</v>
      </c>
      <c r="E30" s="19">
        <v>1.7</v>
      </c>
      <c r="F30" s="19">
        <v>6.82</v>
      </c>
      <c r="G30" s="19">
        <v>15.52</v>
      </c>
      <c r="H30" s="19">
        <v>129.25</v>
      </c>
    </row>
    <row r="31" spans="2:8">
      <c r="B31" s="11"/>
      <c r="C31" s="14" t="s">
        <v>24</v>
      </c>
      <c r="D31" s="10">
        <f>D29+D30</f>
        <v>250</v>
      </c>
      <c r="E31" s="10">
        <f t="shared" ref="E31:H31" si="2">E29+E30</f>
        <v>6.3</v>
      </c>
      <c r="F31" s="10">
        <f t="shared" si="2"/>
        <v>10.42</v>
      </c>
      <c r="G31" s="10">
        <f t="shared" si="2"/>
        <v>28.119999999999997</v>
      </c>
      <c r="H31" s="10">
        <f t="shared" si="2"/>
        <v>229.65</v>
      </c>
    </row>
    <row r="32" spans="2:8">
      <c r="B32" s="11"/>
      <c r="C32" s="14" t="s">
        <v>25</v>
      </c>
      <c r="D32" s="10"/>
      <c r="E32" s="10"/>
      <c r="F32" s="10"/>
      <c r="G32" s="10"/>
      <c r="H32" s="10"/>
    </row>
    <row r="33" spans="2:8">
      <c r="B33" s="11" t="s">
        <v>50</v>
      </c>
      <c r="C33" s="11" t="s">
        <v>51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52</v>
      </c>
      <c r="C34" s="11" t="s">
        <v>53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>
      <c r="B35" s="11" t="s">
        <v>54</v>
      </c>
      <c r="C35" s="11" t="s">
        <v>55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>
      <c r="B36" s="11" t="s">
        <v>58</v>
      </c>
      <c r="C36" s="11" t="s">
        <v>59</v>
      </c>
      <c r="D36" s="9">
        <v>200</v>
      </c>
      <c r="E36" s="9">
        <v>0.3</v>
      </c>
      <c r="F36" s="9">
        <v>0</v>
      </c>
      <c r="G36" s="9">
        <v>6.7</v>
      </c>
      <c r="H36" s="9">
        <v>27.9</v>
      </c>
    </row>
    <row r="37" spans="2:8">
      <c r="B37" s="11" t="s">
        <v>19</v>
      </c>
      <c r="C37" s="11" t="s">
        <v>20</v>
      </c>
      <c r="D37" s="9">
        <v>15</v>
      </c>
      <c r="E37" s="9">
        <v>0.15</v>
      </c>
      <c r="F37" s="9">
        <v>10.8</v>
      </c>
      <c r="G37" s="9">
        <v>0.15</v>
      </c>
      <c r="H37" s="9">
        <v>99.15</v>
      </c>
    </row>
    <row r="38" spans="2:8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>
      <c r="B39" s="15"/>
      <c r="C39" s="14" t="s">
        <v>26</v>
      </c>
      <c r="D39" s="10">
        <f>D33+D34+D35+D36+D37+D38</f>
        <v>600</v>
      </c>
      <c r="E39" s="10">
        <f t="shared" ref="E39:H39" si="3">E33+E34+E35+E36+E37+E38</f>
        <v>29.080000000000002</v>
      </c>
      <c r="F39" s="10">
        <f t="shared" si="3"/>
        <v>20.76</v>
      </c>
      <c r="G39" s="10">
        <f t="shared" si="3"/>
        <v>106.11</v>
      </c>
      <c r="H39" s="10">
        <f t="shared" si="3"/>
        <v>728.01</v>
      </c>
    </row>
    <row r="40" spans="2:8">
      <c r="B40" s="15"/>
      <c r="C40" s="14" t="s">
        <v>27</v>
      </c>
      <c r="D40" s="10"/>
      <c r="E40" s="10"/>
      <c r="F40" s="10"/>
      <c r="G40" s="10"/>
      <c r="H40" s="10"/>
    </row>
    <row r="41" spans="2:8" ht="30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21</v>
      </c>
      <c r="D43" s="10">
        <f>D17+D27+D31+D39+D42</f>
        <v>2625</v>
      </c>
      <c r="E43" s="10">
        <f>E17+E27+E31+E39+E42</f>
        <v>102.17</v>
      </c>
      <c r="F43" s="10">
        <f>F17+F27+F31+F39+F42</f>
        <v>93.38000000000001</v>
      </c>
      <c r="G43" s="10">
        <f>G17+G27+G31+G39+G42</f>
        <v>369.44</v>
      </c>
      <c r="H43" s="10">
        <f>H17+H27+H31+H39+H42</f>
        <v>2724.6800000000003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2024-09-23T09:57:18Z</dcterms:modified>
</cp:coreProperties>
</file>