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0" i="2"/>
  <c r="G40"/>
  <c r="F40"/>
  <c r="E40"/>
  <c r="D40"/>
  <c r="H31"/>
  <c r="G31"/>
  <c r="F31"/>
  <c r="E31"/>
  <c r="D31"/>
  <c r="H27"/>
  <c r="G27"/>
  <c r="F27"/>
  <c r="E27"/>
  <c r="D27"/>
  <c r="H16"/>
  <c r="H44" s="1"/>
  <c r="G16"/>
  <c r="F16"/>
  <c r="E16"/>
  <c r="D16"/>
  <c r="D44" s="1"/>
  <c r="H40" i="1"/>
  <c r="G40"/>
  <c r="F40"/>
  <c r="E40"/>
  <c r="D40"/>
  <c r="H31"/>
  <c r="G31"/>
  <c r="F31"/>
  <c r="E31"/>
  <c r="D31"/>
  <c r="H27"/>
  <c r="G27"/>
  <c r="F27"/>
  <c r="E27"/>
  <c r="D27"/>
  <c r="H16"/>
  <c r="H44" s="1"/>
  <c r="G16"/>
  <c r="F16"/>
  <c r="E16"/>
  <c r="E44" s="1"/>
  <c r="D16"/>
  <c r="G44" i="2" l="1"/>
  <c r="E44"/>
  <c r="F44"/>
  <c r="D44" i="1"/>
  <c r="F44"/>
  <c r="G44"/>
</calcChain>
</file>

<file path=xl/sharedStrings.xml><?xml version="1.0" encoding="utf-8"?>
<sst xmlns="http://schemas.openxmlformats.org/spreadsheetml/2006/main" count="136" uniqueCount="59">
  <si>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</si>
  <si>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</si>
  <si>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</si>
  <si>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</si>
  <si>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</si>
  <si>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</si>
  <si>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</si>
  <si>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</si>
  <si>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</si>
  <si>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</si>
  <si>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</si>
  <si>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</si>
  <si>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</si>
  <si>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</si>
  <si>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</si>
  <si>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</si>
  <si>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</si>
  <si>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</si>
  <si>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</si>
  <si>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</si>
  <si>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</si>
  <si>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</si>
  <si>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</si>
  <si>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>Сыр  в нарезке</t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</si>
  <si>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</si>
  <si>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</si>
  <si>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</si>
  <si>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</si>
  <si>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</si>
  <si>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54-21гн</t>
  </si>
  <si>
    <t xml:space="preserve">Какао с молоком  </t>
  </si>
  <si>
    <t>Хлеб ржаной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</si>
  <si>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</si>
  <si>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</si>
  <si>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</si>
  <si>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</si>
  <si>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</si>
  <si>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</si>
  <si>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54-2хн</t>
  </si>
  <si>
    <t>Компот из кураги</t>
  </si>
  <si>
    <t xml:space="preserve">Полдник </t>
  </si>
  <si>
    <t>Кондитерское изделие пром произв в ассортим(вафля)</t>
  </si>
  <si>
    <t xml:space="preserve">Итого за полдник </t>
  </si>
  <si>
    <t xml:space="preserve">Ужин </t>
  </si>
  <si>
    <t>54-2з</t>
  </si>
  <si>
    <t>Овощи в нарезке ( огурец)</t>
  </si>
  <si>
    <t>54-26м</t>
  </si>
  <si>
    <t xml:space="preserve">Запеканка картофельная
с говядиной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</si>
  <si>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</si>
  <si>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</si>
  <si>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</si>
  <si>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</si>
  <si>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</si>
  <si>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Сыр  в нарезке </t>
  </si>
  <si>
    <t xml:space="preserve">Курица в духовке </t>
  </si>
  <si>
    <t>54-м</t>
  </si>
  <si>
    <t>Фрукт (Банан)</t>
  </si>
  <si>
    <t xml:space="preserve">   30 сентября 2024 г</t>
  </si>
  <si>
    <t>30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</si>
</sst>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4"/>
  <sheetViews>
    <sheetView workbookViewId="0">
      <selection activeCell="B8" sqref="B8:H44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57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25</v>
      </c>
      <c r="C11" s="11" t="s">
        <v>26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27</v>
      </c>
      <c r="C12" s="13" t="s">
        <v>28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8">
      <c r="B13" s="11" t="s">
        <v>29</v>
      </c>
      <c r="C13" s="11" t="s">
        <v>30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8">
      <c r="B14" s="19" t="s">
        <v>12</v>
      </c>
      <c r="C14" s="11" t="s">
        <v>31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20.45</v>
      </c>
      <c r="F16" s="10">
        <f t="shared" si="0"/>
        <v>17.399999999999999</v>
      </c>
      <c r="G16" s="10">
        <f t="shared" si="0"/>
        <v>69.25</v>
      </c>
      <c r="H16" s="10">
        <f t="shared" si="0"/>
        <v>486.2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>
      <c r="B18" s="11" t="s">
        <v>32</v>
      </c>
      <c r="C18" s="11" t="s">
        <v>33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5.25" customHeight="1">
      <c r="B19" s="19" t="s">
        <v>34</v>
      </c>
      <c r="C19" s="22" t="s">
        <v>35</v>
      </c>
      <c r="D19" s="8">
        <v>250</v>
      </c>
      <c r="E19" s="8">
        <v>4.7</v>
      </c>
      <c r="F19" s="8">
        <v>4.96</v>
      </c>
      <c r="G19" s="8">
        <v>10.119999999999999</v>
      </c>
      <c r="H19" s="8">
        <v>110.36</v>
      </c>
    </row>
    <row r="20" spans="2:8">
      <c r="B20" s="11" t="s">
        <v>36</v>
      </c>
      <c r="C20" s="11" t="s">
        <v>37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>
      <c r="B21" s="11" t="s">
        <v>55</v>
      </c>
      <c r="C21" s="11" t="s">
        <v>54</v>
      </c>
      <c r="D21" s="9">
        <v>80</v>
      </c>
      <c r="E21" s="9">
        <v>14.4</v>
      </c>
      <c r="F21" s="9">
        <v>3.2</v>
      </c>
      <c r="G21" s="9">
        <v>10.1</v>
      </c>
      <c r="H21" s="9">
        <v>126.4</v>
      </c>
    </row>
    <row r="22" spans="2:8">
      <c r="B22" s="11"/>
      <c r="C22" s="11"/>
      <c r="D22" s="9"/>
      <c r="E22" s="9"/>
      <c r="F22" s="9"/>
      <c r="G22" s="9"/>
      <c r="H22" s="9"/>
    </row>
    <row r="23" spans="2:8">
      <c r="B23" s="11" t="s">
        <v>38</v>
      </c>
      <c r="C23" s="11" t="s">
        <v>39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14</v>
      </c>
      <c r="C25" s="11" t="s">
        <v>31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14</v>
      </c>
      <c r="C26" s="11" t="s">
        <v>56</v>
      </c>
      <c r="D26" s="9">
        <v>150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>
      <c r="B27" s="11"/>
      <c r="C27" s="14" t="s">
        <v>15</v>
      </c>
      <c r="D27" s="10">
        <f>D18+D19+D20+D21+D22+D23+D24+D25+D26</f>
        <v>980</v>
      </c>
      <c r="E27" s="10">
        <f t="shared" ref="E27:H27" si="1">E18+E19+E20+E21+E22+E23+E24+E25+E26</f>
        <v>33.1</v>
      </c>
      <c r="F27" s="10">
        <f t="shared" si="1"/>
        <v>20.86</v>
      </c>
      <c r="G27" s="10">
        <f t="shared" si="1"/>
        <v>147.62</v>
      </c>
      <c r="H27" s="10">
        <f t="shared" si="1"/>
        <v>915.06</v>
      </c>
    </row>
    <row r="28" spans="2:8">
      <c r="B28" s="11"/>
      <c r="C28" s="14" t="s">
        <v>40</v>
      </c>
      <c r="D28" s="10"/>
      <c r="E28" s="10"/>
      <c r="F28" s="10"/>
      <c r="G28" s="10"/>
      <c r="H28" s="10"/>
    </row>
    <row r="29" spans="2:8">
      <c r="B29" s="11" t="s">
        <v>16</v>
      </c>
      <c r="C29" s="11" t="s">
        <v>17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>
      <c r="B30" s="11" t="s">
        <v>14</v>
      </c>
      <c r="C30" s="13" t="s">
        <v>41</v>
      </c>
      <c r="D30" s="18">
        <v>40</v>
      </c>
      <c r="E30" s="18">
        <v>1.36</v>
      </c>
      <c r="F30" s="18">
        <v>5.46</v>
      </c>
      <c r="G30" s="18">
        <v>12.42</v>
      </c>
      <c r="H30" s="18">
        <v>103.4</v>
      </c>
    </row>
    <row r="31" spans="2:8">
      <c r="B31" s="11"/>
      <c r="C31" s="14" t="s">
        <v>42</v>
      </c>
      <c r="D31" s="20">
        <f>D29+D30</f>
        <v>240</v>
      </c>
      <c r="E31" s="20">
        <f t="shared" ref="E31:H31" si="2">E29+E30</f>
        <v>1.56</v>
      </c>
      <c r="F31" s="20">
        <f t="shared" si="2"/>
        <v>5.46</v>
      </c>
      <c r="G31" s="20">
        <f t="shared" si="2"/>
        <v>18.82</v>
      </c>
      <c r="H31" s="20">
        <f t="shared" si="2"/>
        <v>130.20000000000002</v>
      </c>
    </row>
    <row r="32" spans="2:8">
      <c r="B32" s="11"/>
      <c r="C32" s="14" t="s">
        <v>43</v>
      </c>
      <c r="D32" s="10"/>
      <c r="E32" s="10"/>
      <c r="F32" s="10"/>
      <c r="G32" s="10"/>
      <c r="H32" s="10"/>
    </row>
    <row r="33" spans="2:8">
      <c r="B33" s="11" t="s">
        <v>22</v>
      </c>
      <c r="C33" s="11" t="s">
        <v>23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44</v>
      </c>
      <c r="C34" s="11" t="s">
        <v>45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>
      <c r="B35" s="11" t="s">
        <v>46</v>
      </c>
      <c r="C35" s="13" t="s">
        <v>47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>
      <c r="B36" s="11" t="s">
        <v>16</v>
      </c>
      <c r="C36" s="11" t="s">
        <v>17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18</v>
      </c>
      <c r="C37" s="11" t="s">
        <v>19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45</v>
      </c>
      <c r="E38" s="9">
        <v>3.4</v>
      </c>
      <c r="F38" s="9">
        <v>0.4</v>
      </c>
      <c r="G38" s="9">
        <v>22.1</v>
      </c>
      <c r="H38" s="9">
        <v>105.5</v>
      </c>
    </row>
    <row r="39" spans="2:8">
      <c r="B39" s="11" t="s">
        <v>14</v>
      </c>
      <c r="C39" s="11" t="s">
        <v>31</v>
      </c>
      <c r="D39" s="9">
        <v>30</v>
      </c>
      <c r="E39" s="9">
        <v>2</v>
      </c>
      <c r="F39" s="9">
        <v>0.4</v>
      </c>
      <c r="G39" s="9">
        <v>10</v>
      </c>
      <c r="H39" s="9">
        <v>51.2</v>
      </c>
    </row>
    <row r="40" spans="2:8">
      <c r="B40" s="15"/>
      <c r="C40" s="14" t="s">
        <v>48</v>
      </c>
      <c r="D40" s="10">
        <f>D33+D34+D35+D36+D37+D38+D39</f>
        <v>530</v>
      </c>
      <c r="E40" s="10">
        <f t="shared" ref="E40:H40" si="3">E33+E34+E35+E36+E37+E38+E39</f>
        <v>32.959999999999994</v>
      </c>
      <c r="F40" s="10">
        <f t="shared" si="3"/>
        <v>35.57</v>
      </c>
      <c r="G40" s="10">
        <f t="shared" si="3"/>
        <v>65.860000000000014</v>
      </c>
      <c r="H40" s="10">
        <f t="shared" si="3"/>
        <v>716.2</v>
      </c>
    </row>
    <row r="41" spans="2:8">
      <c r="B41" s="15"/>
      <c r="C41" s="14" t="s">
        <v>49</v>
      </c>
      <c r="D41" s="10"/>
      <c r="E41" s="10"/>
      <c r="F41" s="10"/>
      <c r="G41" s="10"/>
      <c r="H41" s="10"/>
    </row>
    <row r="42" spans="2:8" ht="30">
      <c r="B42" s="15" t="s">
        <v>50</v>
      </c>
      <c r="C42" s="13" t="s">
        <v>51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52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20</v>
      </c>
      <c r="D44" s="10">
        <f>D16+D27+D31+D40+D43</f>
        <v>2460</v>
      </c>
      <c r="E44" s="10">
        <f t="shared" ref="E44:H44" si="4">E16+E27+E31+E40+E43</f>
        <v>94.07</v>
      </c>
      <c r="F44" s="10">
        <f t="shared" si="4"/>
        <v>81.289999999999992</v>
      </c>
      <c r="G44" s="10">
        <f t="shared" si="4"/>
        <v>309.55</v>
      </c>
      <c r="H44" s="10">
        <f t="shared" si="4"/>
        <v>2327.66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4"/>
  <sheetViews>
    <sheetView tabSelected="1" zoomScale="96" zoomScaleNormal="96" workbookViewId="0">
      <selection activeCell="C10" sqref="C10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58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24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25</v>
      </c>
      <c r="C11" s="11" t="s">
        <v>26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27</v>
      </c>
      <c r="C12" s="13" t="s">
        <v>28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8">
      <c r="B13" s="11" t="s">
        <v>29</v>
      </c>
      <c r="C13" s="11" t="s">
        <v>30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8">
      <c r="B14" s="19" t="s">
        <v>12</v>
      </c>
      <c r="C14" s="11" t="s">
        <v>31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22.330000000000002</v>
      </c>
      <c r="F16" s="10">
        <f t="shared" si="0"/>
        <v>17.62</v>
      </c>
      <c r="G16" s="10">
        <f t="shared" si="0"/>
        <v>81.449999999999989</v>
      </c>
      <c r="H16" s="10">
        <f t="shared" si="0"/>
        <v>544.70000000000005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>
      <c r="B18" s="11" t="s">
        <v>32</v>
      </c>
      <c r="C18" s="11" t="s">
        <v>33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>
      <c r="B19" s="12" t="s">
        <v>34</v>
      </c>
      <c r="C19" s="13" t="s">
        <v>35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>
      <c r="B20" s="11" t="s">
        <v>36</v>
      </c>
      <c r="C20" s="11" t="s">
        <v>37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>
      <c r="B21" s="11" t="s">
        <v>55</v>
      </c>
      <c r="C21" s="11" t="s">
        <v>54</v>
      </c>
      <c r="D21" s="9">
        <v>80</v>
      </c>
      <c r="E21" s="9">
        <v>14.4</v>
      </c>
      <c r="F21" s="9">
        <v>3.2</v>
      </c>
      <c r="G21" s="9">
        <v>10.1</v>
      </c>
      <c r="H21" s="9">
        <v>126.4</v>
      </c>
    </row>
    <row r="22" spans="2:8">
      <c r="B22" s="11"/>
      <c r="C22" s="11"/>
      <c r="D22" s="9"/>
      <c r="E22" s="9"/>
      <c r="F22" s="9"/>
      <c r="G22" s="9"/>
      <c r="H22" s="9"/>
    </row>
    <row r="23" spans="2:8">
      <c r="B23" s="11" t="s">
        <v>38</v>
      </c>
      <c r="C23" s="11" t="s">
        <v>39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>
      <c r="B25" s="11" t="s">
        <v>14</v>
      </c>
      <c r="C25" s="11" t="s">
        <v>31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14</v>
      </c>
      <c r="C26" s="11" t="s">
        <v>56</v>
      </c>
      <c r="D26" s="9">
        <v>150</v>
      </c>
      <c r="E26" s="9">
        <v>2.2999999999999998</v>
      </c>
      <c r="F26" s="9">
        <v>0.8</v>
      </c>
      <c r="G26" s="9">
        <v>31.5</v>
      </c>
      <c r="H26" s="9">
        <v>141.80000000000001</v>
      </c>
    </row>
    <row r="27" spans="2:8">
      <c r="B27" s="11"/>
      <c r="C27" s="14" t="s">
        <v>15</v>
      </c>
      <c r="D27" s="10">
        <f>D18+D19+D20+D21+D22+D23+D24+D25+D26</f>
        <v>1070</v>
      </c>
      <c r="E27" s="10">
        <f t="shared" ref="E27:H27" si="1">E18+E19+E20+E21+E22+E23+E24+E25+E26</f>
        <v>35.44</v>
      </c>
      <c r="F27" s="10">
        <f t="shared" si="1"/>
        <v>22.930000000000003</v>
      </c>
      <c r="G27" s="10">
        <f t="shared" si="1"/>
        <v>161.6</v>
      </c>
      <c r="H27" s="10">
        <f t="shared" si="1"/>
        <v>1001</v>
      </c>
    </row>
    <row r="28" spans="2:8">
      <c r="B28" s="11"/>
      <c r="C28" s="14" t="s">
        <v>40</v>
      </c>
      <c r="D28" s="10"/>
      <c r="E28" s="10"/>
      <c r="F28" s="10"/>
      <c r="G28" s="10"/>
      <c r="H28" s="10"/>
    </row>
    <row r="29" spans="2:8">
      <c r="B29" s="11" t="s">
        <v>16</v>
      </c>
      <c r="C29" s="11" t="s">
        <v>17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>
      <c r="B30" s="11" t="s">
        <v>14</v>
      </c>
      <c r="C30" s="13" t="s">
        <v>41</v>
      </c>
      <c r="D30" s="18">
        <v>40</v>
      </c>
      <c r="E30" s="18">
        <v>1.36</v>
      </c>
      <c r="F30" s="18">
        <v>5.46</v>
      </c>
      <c r="G30" s="18">
        <v>12.42</v>
      </c>
      <c r="H30" s="18">
        <v>103.4</v>
      </c>
    </row>
    <row r="31" spans="2:8">
      <c r="B31" s="11"/>
      <c r="C31" s="14" t="s">
        <v>42</v>
      </c>
      <c r="D31" s="20">
        <f>D29+D30</f>
        <v>240</v>
      </c>
      <c r="E31" s="20">
        <f t="shared" ref="E31:H31" si="2">E29+E30</f>
        <v>1.56</v>
      </c>
      <c r="F31" s="20">
        <f t="shared" si="2"/>
        <v>5.46</v>
      </c>
      <c r="G31" s="20">
        <f t="shared" si="2"/>
        <v>18.82</v>
      </c>
      <c r="H31" s="20">
        <f t="shared" si="2"/>
        <v>130.20000000000002</v>
      </c>
    </row>
    <row r="32" spans="2:8">
      <c r="B32" s="11"/>
      <c r="C32" s="14" t="s">
        <v>43</v>
      </c>
      <c r="D32" s="10"/>
      <c r="E32" s="10"/>
      <c r="F32" s="10"/>
      <c r="G32" s="10"/>
      <c r="H32" s="10"/>
    </row>
    <row r="33" spans="2:8">
      <c r="B33" s="11" t="s">
        <v>22</v>
      </c>
      <c r="C33" s="11" t="s">
        <v>53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44</v>
      </c>
      <c r="C34" s="11" t="s">
        <v>45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>
      <c r="B35" s="11" t="s">
        <v>46</v>
      </c>
      <c r="C35" s="13" t="s">
        <v>47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>
      <c r="B36" s="11" t="s">
        <v>16</v>
      </c>
      <c r="C36" s="11" t="s">
        <v>17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18</v>
      </c>
      <c r="C37" s="11" t="s">
        <v>19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>
      <c r="B39" s="11" t="s">
        <v>14</v>
      </c>
      <c r="C39" s="11" t="s">
        <v>31</v>
      </c>
      <c r="D39" s="9">
        <v>30</v>
      </c>
      <c r="E39" s="9">
        <v>2</v>
      </c>
      <c r="F39" s="9">
        <v>0.4</v>
      </c>
      <c r="G39" s="9">
        <v>10</v>
      </c>
      <c r="H39" s="9">
        <v>51.2</v>
      </c>
    </row>
    <row r="40" spans="2:8">
      <c r="B40" s="15"/>
      <c r="C40" s="14" t="s">
        <v>48</v>
      </c>
      <c r="D40" s="10">
        <f>D33+D34+D35+D36+D37+D38+D39</f>
        <v>640</v>
      </c>
      <c r="E40" s="10">
        <f t="shared" ref="E40:H40" si="3">E33+E34+E35+E36+E37+E38+E39</f>
        <v>43.05</v>
      </c>
      <c r="F40" s="10">
        <f t="shared" si="3"/>
        <v>45.44</v>
      </c>
      <c r="G40" s="10">
        <f t="shared" si="3"/>
        <v>99.419999999999987</v>
      </c>
      <c r="H40" s="10">
        <f t="shared" si="3"/>
        <v>980.05</v>
      </c>
    </row>
    <row r="41" spans="2:8">
      <c r="B41" s="15"/>
      <c r="C41" s="14" t="s">
        <v>49</v>
      </c>
      <c r="D41" s="10"/>
      <c r="E41" s="10"/>
      <c r="F41" s="10"/>
      <c r="G41" s="10"/>
      <c r="H41" s="10"/>
    </row>
    <row r="42" spans="2:8" ht="30">
      <c r="B42" s="15" t="s">
        <v>50</v>
      </c>
      <c r="C42" s="13" t="s">
        <v>51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>
      <c r="B43" s="15"/>
      <c r="C43" s="13" t="s">
        <v>52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>
      <c r="B44" s="15"/>
      <c r="C44" s="14" t="s">
        <v>20</v>
      </c>
      <c r="D44" s="10">
        <f>D16+D27+D31+D40+D43</f>
        <v>2685</v>
      </c>
      <c r="E44" s="10">
        <f t="shared" ref="E44:H44" si="4">E16+E27+E31+E40+E43</f>
        <v>108.38</v>
      </c>
      <c r="F44" s="10">
        <f t="shared" si="4"/>
        <v>93.45</v>
      </c>
      <c r="G44" s="10">
        <f t="shared" si="4"/>
        <v>369.28999999999996</v>
      </c>
      <c r="H44" s="10">
        <f t="shared" si="4"/>
        <v>2735.95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2024-09-27T12:11:58Z</dcterms:modified>
</cp:coreProperties>
</file>