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2"/>
  <c r="F26"/>
  <c r="G26"/>
  <c r="H26"/>
  <c r="D26"/>
  <c r="E26" i="1"/>
  <c r="F26"/>
  <c r="G26"/>
  <c r="H26"/>
  <c r="D26"/>
  <c r="H17" i="2"/>
  <c r="G17"/>
  <c r="F17"/>
  <c r="E17"/>
  <c r="D17"/>
  <c r="H17" i="1"/>
  <c r="H27" s="1"/>
  <c r="G17"/>
  <c r="F17"/>
  <c r="F27" s="1"/>
  <c r="E17"/>
  <c r="D17"/>
  <c r="F27" i="2" l="1"/>
  <c r="H27"/>
  <c r="D27"/>
  <c r="D27" i="1"/>
  <c r="E27" i="2"/>
  <c r="G27"/>
  <c r="G27" i="1"/>
  <c r="E27"/>
</calcChain>
</file>

<file path=xl/sharedStrings.xml><?xml version="1.0" encoding="utf-8"?>
<sst xmlns="http://schemas.openxmlformats.org/spreadsheetml/2006/main" count="80" uniqueCount="40">
  <si>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</si>
  <si>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</si>
  <si>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</si>
  <si>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</si>
  <si>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</si>
  <si>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</si>
  <si>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</si>
  <si>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</si>
  <si>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</si>
  <si>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</si>
  <si>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</si>
  <si>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</si>
  <si>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</si>
  <si>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</si>
  <si>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</si>
  <si>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</si>
  <si>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</si>
  <si>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</si>
  <si>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</si>
  <si>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</si>
  <si>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</si>
  <si>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Хлеб ржаной</t>
  </si>
  <si>
    <t>54-2ги</t>
  </si>
  <si>
    <t xml:space="preserve">Конфеты шоколадные </t>
  </si>
  <si>
    <t xml:space="preserve">1 неделя 5 день 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</si>
  <si>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</si>
  <si>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</si>
  <si>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</si>
  <si>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</si>
  <si>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</si>
  <si>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</si>
  <si>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</si>
  <si>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</si>
  <si>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>Фрукт (яблоко)</t>
  </si>
  <si>
    <t>54-32хн</t>
  </si>
  <si>
    <t xml:space="preserve">Компот из свежих яблок </t>
  </si>
  <si>
    <t>54-2з</t>
  </si>
  <si>
    <t>Овощи в нарезке ( огурец)</t>
  </si>
  <si>
    <t xml:space="preserve"> 4 октября 2024 г</t>
  </si>
  <si>
    <t>4 октября 2024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</si>
</sst>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7"/>
  <sheetViews>
    <sheetView workbookViewId="0">
      <selection activeCell="B8" sqref="B8:H27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38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23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ht="30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17</v>
      </c>
      <c r="C14" s="11" t="s">
        <v>18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535</v>
      </c>
      <c r="E17" s="10">
        <f t="shared" ref="E17:H17" si="0">E11+E12+E13+E14+E15+E16</f>
        <v>12.52</v>
      </c>
      <c r="F17" s="10">
        <f t="shared" si="0"/>
        <v>21.349999999999998</v>
      </c>
      <c r="G17" s="10">
        <f t="shared" si="0"/>
        <v>65.03</v>
      </c>
      <c r="H17" s="10">
        <f t="shared" si="0"/>
        <v>519.46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24" customHeight="1">
      <c r="B19" s="11" t="s">
        <v>36</v>
      </c>
      <c r="C19" s="11" t="s">
        <v>37</v>
      </c>
      <c r="D19" s="9">
        <v>30</v>
      </c>
      <c r="E19" s="9">
        <v>0.2</v>
      </c>
      <c r="F19" s="9">
        <v>0</v>
      </c>
      <c r="G19" s="9">
        <v>0.8</v>
      </c>
      <c r="H19" s="9">
        <v>4.2</v>
      </c>
    </row>
    <row r="20" spans="2:8">
      <c r="B20" s="11" t="s">
        <v>27</v>
      </c>
      <c r="C20" s="11" t="s">
        <v>28</v>
      </c>
      <c r="D20" s="9">
        <v>250</v>
      </c>
      <c r="E20" s="9">
        <v>10.55</v>
      </c>
      <c r="F20" s="9">
        <v>6.03</v>
      </c>
      <c r="G20" s="9">
        <v>32.229999999999997</v>
      </c>
      <c r="H20" s="9">
        <v>225.25</v>
      </c>
    </row>
    <row r="21" spans="2:8">
      <c r="B21" s="11" t="s">
        <v>29</v>
      </c>
      <c r="C21" s="11" t="s">
        <v>30</v>
      </c>
      <c r="D21" s="9">
        <v>200</v>
      </c>
      <c r="E21" s="9">
        <v>22.1</v>
      </c>
      <c r="F21" s="9">
        <v>21.9</v>
      </c>
      <c r="G21" s="9">
        <v>13.2</v>
      </c>
      <c r="H21" s="9">
        <v>339.4</v>
      </c>
    </row>
    <row r="22" spans="2:8">
      <c r="B22" s="11" t="s">
        <v>31</v>
      </c>
      <c r="C22" s="11" t="s">
        <v>32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14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14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15</v>
      </c>
      <c r="D26" s="10">
        <f>D20+D21+D22+D23+D24+D25+D19</f>
        <v>920</v>
      </c>
      <c r="E26" s="10">
        <f t="shared" ref="E26:H26" si="1">E20+E21+E22+E23+E24+E25+E19</f>
        <v>40.570000000000007</v>
      </c>
      <c r="F26" s="10">
        <f t="shared" si="1"/>
        <v>29.45</v>
      </c>
      <c r="G26" s="10">
        <f t="shared" si="1"/>
        <v>120.27999999999999</v>
      </c>
      <c r="H26" s="10">
        <f t="shared" si="1"/>
        <v>908.2700000000001</v>
      </c>
    </row>
    <row r="27" spans="2:8">
      <c r="B27" s="15"/>
      <c r="C27" s="14" t="s">
        <v>19</v>
      </c>
      <c r="D27" s="10">
        <f>D17+D26</f>
        <v>1455</v>
      </c>
      <c r="E27" s="10">
        <f>E17+E26</f>
        <v>53.09</v>
      </c>
      <c r="F27" s="10">
        <f>F17+F26</f>
        <v>50.8</v>
      </c>
      <c r="G27" s="10">
        <f>G17+G26</f>
        <v>185.31</v>
      </c>
      <c r="H27" s="10">
        <f>H17+H26</f>
        <v>1427.73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7"/>
  <sheetViews>
    <sheetView tabSelected="1" zoomScale="96" zoomScaleNormal="96" workbookViewId="0">
      <selection activeCell="B8" sqref="B8:H27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39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23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ht="30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17</v>
      </c>
      <c r="C14" s="11" t="s">
        <v>18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560</v>
      </c>
      <c r="E17" s="10">
        <f t="shared" ref="E17:H17" si="0">E11+E12+E13+E14+E15+E16</f>
        <v>14.399999999999999</v>
      </c>
      <c r="F17" s="10">
        <f t="shared" si="0"/>
        <v>21.57</v>
      </c>
      <c r="G17" s="10">
        <f t="shared" si="0"/>
        <v>77.22999999999999</v>
      </c>
      <c r="H17" s="10">
        <f t="shared" si="0"/>
        <v>577.96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36</v>
      </c>
      <c r="C19" s="11" t="s">
        <v>37</v>
      </c>
      <c r="D19" s="9">
        <v>30</v>
      </c>
      <c r="E19" s="9">
        <v>0.2</v>
      </c>
      <c r="F19" s="9">
        <v>0</v>
      </c>
      <c r="G19" s="9">
        <v>0.8</v>
      </c>
      <c r="H19" s="9">
        <v>4.2</v>
      </c>
    </row>
    <row r="20" spans="2:8">
      <c r="B20" s="11" t="s">
        <v>27</v>
      </c>
      <c r="C20" s="11" t="s">
        <v>28</v>
      </c>
      <c r="D20" s="9">
        <v>300</v>
      </c>
      <c r="E20" s="9">
        <v>12.66</v>
      </c>
      <c r="F20" s="9">
        <v>7.24</v>
      </c>
      <c r="G20" s="9">
        <v>38.68</v>
      </c>
      <c r="H20" s="9">
        <v>270.3</v>
      </c>
    </row>
    <row r="21" spans="2:8">
      <c r="B21" s="11" t="s">
        <v>29</v>
      </c>
      <c r="C21" s="11" t="s">
        <v>30</v>
      </c>
      <c r="D21" s="9">
        <v>250</v>
      </c>
      <c r="E21" s="9">
        <v>27.62</v>
      </c>
      <c r="F21" s="9">
        <v>27.37</v>
      </c>
      <c r="G21" s="9">
        <v>16.5</v>
      </c>
      <c r="H21" s="9">
        <v>424.25</v>
      </c>
    </row>
    <row r="22" spans="2:8">
      <c r="B22" s="11" t="s">
        <v>34</v>
      </c>
      <c r="C22" s="11" t="s">
        <v>35</v>
      </c>
      <c r="D22" s="9">
        <v>200</v>
      </c>
      <c r="E22" s="9">
        <v>0.15</v>
      </c>
      <c r="F22" s="9">
        <v>0.14000000000000001</v>
      </c>
      <c r="G22" s="9">
        <v>9.93</v>
      </c>
      <c r="H22" s="9">
        <v>41.5</v>
      </c>
    </row>
    <row r="23" spans="2:8">
      <c r="B23" s="11" t="s">
        <v>14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>
      <c r="B25" s="11" t="s">
        <v>14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15</v>
      </c>
      <c r="D26" s="10">
        <f>D20+D21+D22+D23+D24+D25+D19</f>
        <v>1030</v>
      </c>
      <c r="E26" s="10">
        <f t="shared" ref="E26:H26" si="1">E20+E21+E22+E23+E24+E25+E19</f>
        <v>48.53</v>
      </c>
      <c r="F26" s="10">
        <f t="shared" si="1"/>
        <v>36.389999999999993</v>
      </c>
      <c r="G26" s="10">
        <f t="shared" si="1"/>
        <v>124.96</v>
      </c>
      <c r="H26" s="10">
        <f t="shared" si="1"/>
        <v>1022.07</v>
      </c>
    </row>
    <row r="27" spans="2:8">
      <c r="B27" s="15"/>
      <c r="C27" s="14" t="s">
        <v>19</v>
      </c>
      <c r="D27" s="10">
        <f>D17+D26</f>
        <v>1590</v>
      </c>
      <c r="E27" s="10">
        <f>E17+E26</f>
        <v>62.93</v>
      </c>
      <c r="F27" s="10">
        <f>F17+F26</f>
        <v>57.959999999999994</v>
      </c>
      <c r="G27" s="10">
        <f>G17+G26</f>
        <v>202.19</v>
      </c>
      <c r="H27" s="10">
        <f>H17+H26</f>
        <v>1600.0300000000002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2024-10-03T13:34:54Z</dcterms:modified>
</cp:coreProperties>
</file>