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8" i="2"/>
  <c r="G38"/>
  <c r="F38"/>
  <c r="E38"/>
  <c r="D38"/>
  <c r="H30"/>
  <c r="G30"/>
  <c r="F30"/>
  <c r="E30"/>
  <c r="D30"/>
  <c r="H26"/>
  <c r="G26"/>
  <c r="F26"/>
  <c r="E26"/>
  <c r="D26"/>
  <c r="H17"/>
  <c r="H42" s="1"/>
  <c r="G17"/>
  <c r="G42" s="1"/>
  <c r="F17"/>
  <c r="E17"/>
  <c r="E42" s="1"/>
  <c r="D17"/>
  <c r="D42" s="1"/>
  <c r="H37" i="1"/>
  <c r="G37"/>
  <c r="F37"/>
  <c r="E37"/>
  <c r="D37"/>
  <c r="H30"/>
  <c r="G30"/>
  <c r="F30"/>
  <c r="E30"/>
  <c r="D30"/>
  <c r="H26"/>
  <c r="G26"/>
  <c r="F26"/>
  <c r="E26"/>
  <c r="D26"/>
  <c r="H17"/>
  <c r="H41" s="1"/>
  <c r="G17"/>
  <c r="F17"/>
  <c r="E17"/>
  <c r="D17"/>
  <c r="D41" s="1"/>
  <c r="G41" l="1"/>
  <c r="F42" i="2"/>
  <c r="F41" i="1"/>
  <c r="E41"/>
</calcChain>
</file>

<file path=xl/sharedStrings.xml><?xml version="1.0" encoding="utf-8"?>
<sst xmlns="http://schemas.openxmlformats.org/spreadsheetml/2006/main" count="124" uniqueCount="52">
  <si>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</si>
  <si>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</si>
  <si>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</si>
  <si>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</si>
  <si>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</si>
  <si>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</si>
  <si>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</si>
  <si>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</si>
  <si>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</si>
  <si>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</si>
  <si>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</si>
  <si>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</si>
  <si>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</si>
  <si>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</si>
  <si>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</si>
  <si>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</si>
  <si>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</si>
  <si>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</si>
  <si>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</si>
  <si>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</si>
  <si>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</si>
  <si>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Хлеб ржаной</t>
  </si>
  <si>
    <t>54-2ги</t>
  </si>
  <si>
    <t>54-1хн</t>
  </si>
  <si>
    <t>Фрукт (яблоко)</t>
  </si>
  <si>
    <t xml:space="preserve">2 неделя 1 день </t>
  </si>
  <si>
    <t>54-20к</t>
  </si>
  <si>
    <t xml:space="preserve">Каша жидкая молочная 
гречневая 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</si>
  <si>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</si>
  <si>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</si>
  <si>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</si>
  <si>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</si>
  <si>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</si>
  <si>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</si>
  <si>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</si>
  <si>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</si>
  <si>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</si>
  <si>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</si>
  <si>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</si>
  <si>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</si>
  <si>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</si>
  <si>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</si>
  <si>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</si>
  <si>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</si>
  <si>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</si>
  <si>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</si>
  <si>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</si>
  <si>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</si>
  <si>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</si>
  <si>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</si>
  <si>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7 октября 2024 г</t>
  </si>
  <si>
    <t>7 октября 2024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</si>
</sst>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1"/>
  <sheetViews>
    <sheetView topLeftCell="A8" workbookViewId="0">
      <selection activeCell="B8" sqref="B8:H41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>
      <c r="B1" s="3" t="s">
        <v>1</v>
      </c>
    </row>
    <row r="2" spans="2:8">
      <c r="B2" s="1"/>
    </row>
    <row r="3" spans="2:8" ht="18.75">
      <c r="B3" s="5"/>
      <c r="C3" s="16" t="s">
        <v>50</v>
      </c>
    </row>
    <row r="4" spans="2:8">
      <c r="B4" s="2"/>
    </row>
    <row r="5" spans="2:8" ht="16.5">
      <c r="B5" s="4" t="s">
        <v>2</v>
      </c>
    </row>
    <row r="8" spans="2:8" ht="45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/>
      <c r="C11" s="11"/>
      <c r="D11" s="9"/>
      <c r="E11" s="9"/>
      <c r="F11" s="9"/>
      <c r="G11" s="9"/>
      <c r="H11" s="9"/>
    </row>
    <row r="12" spans="2:8" ht="30">
      <c r="B12" s="12" t="s">
        <v>26</v>
      </c>
      <c r="C12" s="13" t="s">
        <v>27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8" t="s">
        <v>12</v>
      </c>
      <c r="C14" s="11" t="s">
        <v>21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>
      <c r="B16" s="11" t="s">
        <v>28</v>
      </c>
      <c r="C16" s="11" t="s">
        <v>29</v>
      </c>
      <c r="D16" s="9">
        <v>100</v>
      </c>
      <c r="E16" s="9">
        <v>14.85</v>
      </c>
      <c r="F16" s="9">
        <v>5.35</v>
      </c>
      <c r="G16" s="9">
        <v>10.85</v>
      </c>
      <c r="H16" s="9">
        <v>150.6</v>
      </c>
    </row>
    <row r="17" spans="2:8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27.25</v>
      </c>
      <c r="F17" s="10">
        <f t="shared" si="0"/>
        <v>11.85</v>
      </c>
      <c r="G17" s="10">
        <f t="shared" si="0"/>
        <v>74.349999999999994</v>
      </c>
      <c r="H17" s="10">
        <f t="shared" si="0"/>
        <v>512.9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 ht="24" customHeight="1">
      <c r="B19" s="11" t="s">
        <v>30</v>
      </c>
      <c r="C19" s="11" t="s">
        <v>31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>
      <c r="B20" s="11" t="s">
        <v>32</v>
      </c>
      <c r="C20" s="11" t="s">
        <v>33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>
      <c r="B21" s="11" t="s">
        <v>34</v>
      </c>
      <c r="C21" s="11" t="s">
        <v>35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>
      <c r="B22" s="11" t="s">
        <v>23</v>
      </c>
      <c r="C22" s="11" t="s">
        <v>36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14</v>
      </c>
      <c r="C23" s="11" t="s">
        <v>24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14</v>
      </c>
      <c r="C25" s="11" t="s">
        <v>21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15</v>
      </c>
      <c r="D26" s="10">
        <f>D19+D20+D21+D22+D23+D24+D25</f>
        <v>950</v>
      </c>
      <c r="E26" s="10">
        <f t="shared" ref="E26:H26" si="1">E19+E20+E21+E22+E23+E24+E25</f>
        <v>41.79</v>
      </c>
      <c r="F26" s="10">
        <f t="shared" si="1"/>
        <v>22.139999999999997</v>
      </c>
      <c r="G26" s="10">
        <f t="shared" si="1"/>
        <v>125.42</v>
      </c>
      <c r="H26" s="10">
        <f t="shared" si="1"/>
        <v>867.22</v>
      </c>
    </row>
    <row r="27" spans="2:8">
      <c r="B27" s="11"/>
      <c r="C27" s="14" t="s">
        <v>37</v>
      </c>
      <c r="D27" s="10"/>
      <c r="E27" s="10"/>
      <c r="F27" s="10"/>
      <c r="G27" s="10"/>
      <c r="H27" s="10"/>
    </row>
    <row r="28" spans="2:8">
      <c r="B28" s="11" t="s">
        <v>22</v>
      </c>
      <c r="C28" s="11" t="s">
        <v>16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14</v>
      </c>
      <c r="C29" s="13" t="s">
        <v>38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>
      <c r="B30" s="11"/>
      <c r="C30" s="14" t="s">
        <v>39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>
      <c r="B31" s="11"/>
      <c r="C31" s="14" t="s">
        <v>40</v>
      </c>
      <c r="D31" s="10"/>
      <c r="E31" s="10"/>
      <c r="F31" s="10"/>
      <c r="G31" s="10"/>
      <c r="H31" s="10"/>
    </row>
    <row r="32" spans="2:8">
      <c r="B32" s="11" t="s">
        <v>41</v>
      </c>
      <c r="C32" s="11" t="s">
        <v>42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>
      <c r="B33" s="11" t="s">
        <v>43</v>
      </c>
      <c r="C33" s="11" t="s">
        <v>44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22</v>
      </c>
      <c r="C34" s="11" t="s">
        <v>16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12</v>
      </c>
      <c r="C35" s="11" t="s">
        <v>5</v>
      </c>
      <c r="D35" s="9">
        <v>45</v>
      </c>
      <c r="E35" s="9">
        <v>3.4</v>
      </c>
      <c r="F35" s="9">
        <v>0.4</v>
      </c>
      <c r="G35" s="9">
        <v>22.1</v>
      </c>
      <c r="H35" s="9">
        <v>105.5</v>
      </c>
    </row>
    <row r="36" spans="2:8">
      <c r="B36" s="11" t="s">
        <v>17</v>
      </c>
      <c r="C36" s="11" t="s">
        <v>18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>
      <c r="B37" s="15"/>
      <c r="C37" s="14" t="s">
        <v>45</v>
      </c>
      <c r="D37" s="10">
        <f>D32+D33+D34+D35+D36</f>
        <v>505</v>
      </c>
      <c r="E37" s="10">
        <f t="shared" ref="E37:H37" si="3">E32+E33+E34+E35+E36</f>
        <v>24.3</v>
      </c>
      <c r="F37" s="10">
        <f t="shared" si="3"/>
        <v>16.7</v>
      </c>
      <c r="G37" s="10">
        <f t="shared" si="3"/>
        <v>72.699999999999989</v>
      </c>
      <c r="H37" s="10">
        <f t="shared" si="3"/>
        <v>538.4</v>
      </c>
    </row>
    <row r="38" spans="2:8">
      <c r="B38" s="15"/>
      <c r="C38" s="14" t="s">
        <v>46</v>
      </c>
      <c r="D38" s="10"/>
      <c r="E38" s="10"/>
      <c r="F38" s="10"/>
      <c r="G38" s="10"/>
      <c r="H38" s="10"/>
    </row>
    <row r="39" spans="2:8" ht="30">
      <c r="B39" s="15" t="s">
        <v>47</v>
      </c>
      <c r="C39" s="13" t="s">
        <v>48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5"/>
      <c r="C40" s="13" t="s">
        <v>49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5"/>
      <c r="C41" s="14" t="s">
        <v>19</v>
      </c>
      <c r="D41" s="10">
        <f>D17+D26+D30+D37+D40</f>
        <v>2525</v>
      </c>
      <c r="E41" s="10">
        <f t="shared" ref="E41:H41" si="4">E17+E26+E30+E37+E40</f>
        <v>106.39999999999999</v>
      </c>
      <c r="F41" s="10">
        <f t="shared" si="4"/>
        <v>69.81</v>
      </c>
      <c r="G41" s="10">
        <f t="shared" si="4"/>
        <v>339.80999999999995</v>
      </c>
      <c r="H41" s="10">
        <f t="shared" si="4"/>
        <v>2399.6999999999998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2"/>
  <sheetViews>
    <sheetView tabSelected="1" topLeftCell="A6" zoomScale="96" zoomScaleNormal="96" workbookViewId="0">
      <selection activeCell="B8" sqref="B8:H42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6" t="s">
        <v>51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20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25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/>
      <c r="C11" s="11"/>
      <c r="D11" s="9"/>
      <c r="E11" s="9"/>
      <c r="F11" s="9"/>
      <c r="G11" s="9"/>
      <c r="H11" s="9"/>
    </row>
    <row r="12" spans="2:8" ht="30">
      <c r="B12" s="12" t="s">
        <v>26</v>
      </c>
      <c r="C12" s="13" t="s">
        <v>27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8">
      <c r="B13" s="11" t="s">
        <v>22</v>
      </c>
      <c r="C13" s="11" t="s">
        <v>16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>
      <c r="B14" s="18" t="s">
        <v>12</v>
      </c>
      <c r="C14" s="11" t="s">
        <v>21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</row>
    <row r="15" spans="2:8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</row>
    <row r="16" spans="2:8">
      <c r="B16" s="11" t="s">
        <v>28</v>
      </c>
      <c r="C16" s="11" t="s">
        <v>29</v>
      </c>
      <c r="D16" s="9">
        <v>100</v>
      </c>
      <c r="E16" s="9">
        <v>14.85</v>
      </c>
      <c r="F16" s="9">
        <v>5.35</v>
      </c>
      <c r="G16" s="9">
        <v>10.85</v>
      </c>
      <c r="H16" s="9">
        <v>150.6</v>
      </c>
    </row>
    <row r="17" spans="2:8">
      <c r="B17" s="11"/>
      <c r="C17" s="14" t="s">
        <v>4</v>
      </c>
      <c r="D17" s="10">
        <f>D12+D13+D14+D15+D16</f>
        <v>625</v>
      </c>
      <c r="E17" s="10">
        <f t="shared" ref="E17:H17" si="0">E12+E13+E14+E15+E16</f>
        <v>31.4</v>
      </c>
      <c r="F17" s="10">
        <f t="shared" si="0"/>
        <v>12.329999999999998</v>
      </c>
      <c r="G17" s="10">
        <f t="shared" si="0"/>
        <v>101.25</v>
      </c>
      <c r="H17" s="10">
        <f t="shared" si="0"/>
        <v>641.6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30</v>
      </c>
      <c r="C19" s="11" t="s">
        <v>31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>
      <c r="B20" s="11" t="s">
        <v>32</v>
      </c>
      <c r="C20" s="11" t="s">
        <v>33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>
      <c r="B21" s="11" t="s">
        <v>34</v>
      </c>
      <c r="C21" s="11" t="s">
        <v>35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>
      <c r="B22" s="11" t="s">
        <v>23</v>
      </c>
      <c r="C22" s="11" t="s">
        <v>36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14</v>
      </c>
      <c r="C23" s="11" t="s">
        <v>24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14</v>
      </c>
      <c r="C25" s="11" t="s">
        <v>21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4" t="s">
        <v>15</v>
      </c>
      <c r="D26" s="10">
        <f>D19+D20+D21+D22+D23+D24+D25</f>
        <v>1050</v>
      </c>
      <c r="E26" s="10">
        <f t="shared" ref="E26:H26" si="1">E19+E20+E21+E22+E23+E24+E25</f>
        <v>49.839999999999996</v>
      </c>
      <c r="F26" s="10">
        <f t="shared" si="1"/>
        <v>25.599999999999998</v>
      </c>
      <c r="G26" s="10">
        <f t="shared" si="1"/>
        <v>136.53</v>
      </c>
      <c r="H26" s="10">
        <f t="shared" si="1"/>
        <v>975.09</v>
      </c>
    </row>
    <row r="27" spans="2:8">
      <c r="B27" s="11"/>
      <c r="C27" s="14" t="s">
        <v>37</v>
      </c>
      <c r="D27" s="10"/>
      <c r="E27" s="10"/>
      <c r="F27" s="10"/>
      <c r="G27" s="10"/>
      <c r="H27" s="10"/>
    </row>
    <row r="28" spans="2:8">
      <c r="B28" s="11" t="s">
        <v>22</v>
      </c>
      <c r="C28" s="11" t="s">
        <v>16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>
      <c r="B29" s="11" t="s">
        <v>14</v>
      </c>
      <c r="C29" s="13" t="s">
        <v>38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>
      <c r="B30" s="11"/>
      <c r="C30" s="14" t="s">
        <v>39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>
      <c r="B31" s="11"/>
      <c r="C31" s="14" t="s">
        <v>40</v>
      </c>
      <c r="D31" s="10"/>
      <c r="E31" s="10"/>
      <c r="F31" s="10"/>
      <c r="G31" s="10"/>
      <c r="H31" s="10"/>
    </row>
    <row r="32" spans="2:8">
      <c r="B32" s="11" t="s">
        <v>41</v>
      </c>
      <c r="C32" s="11" t="s">
        <v>42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>
      <c r="B33" s="11" t="s">
        <v>43</v>
      </c>
      <c r="C33" s="11" t="s">
        <v>44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>
      <c r="B34" s="11" t="s">
        <v>22</v>
      </c>
      <c r="C34" s="11" t="s">
        <v>16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17</v>
      </c>
      <c r="C35" s="11" t="s">
        <v>18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>
      <c r="B37" s="18"/>
      <c r="C37" s="11"/>
      <c r="D37" s="9"/>
      <c r="E37" s="9"/>
      <c r="F37" s="9"/>
      <c r="G37" s="9"/>
      <c r="H37" s="9"/>
    </row>
    <row r="38" spans="2:8">
      <c r="B38" s="15"/>
      <c r="C38" s="14" t="s">
        <v>45</v>
      </c>
      <c r="D38" s="10">
        <f>D32+D33+D34+D35+D36+D37</f>
        <v>560</v>
      </c>
      <c r="E38" s="10">
        <f t="shared" ref="E38:H38" si="3">E32+E33+E34+E35+E36+E37</f>
        <v>27.46</v>
      </c>
      <c r="F38" s="10">
        <f t="shared" si="3"/>
        <v>18.220000000000002</v>
      </c>
      <c r="G38" s="10">
        <f t="shared" si="3"/>
        <v>92</v>
      </c>
      <c r="H38" s="10">
        <f t="shared" si="3"/>
        <v>642.05999999999995</v>
      </c>
    </row>
    <row r="39" spans="2:8">
      <c r="B39" s="15"/>
      <c r="C39" s="14" t="s">
        <v>46</v>
      </c>
      <c r="D39" s="10"/>
      <c r="E39" s="10"/>
      <c r="F39" s="10"/>
      <c r="G39" s="10"/>
      <c r="H39" s="10"/>
    </row>
    <row r="40" spans="2:8" ht="30">
      <c r="B40" s="15" t="s">
        <v>47</v>
      </c>
      <c r="C40" s="13" t="s">
        <v>48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5"/>
      <c r="C41" s="13" t="s">
        <v>49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5"/>
      <c r="C42" s="14" t="s">
        <v>19</v>
      </c>
      <c r="D42" s="10">
        <f>D17+D26+D30+D38+D41</f>
        <v>2735</v>
      </c>
      <c r="E42" s="10">
        <f>E17+E26+E30+E38+E41</f>
        <v>121.75999999999999</v>
      </c>
      <c r="F42" s="10">
        <f>F17+F26+F30+F38+F41</f>
        <v>75.27</v>
      </c>
      <c r="G42" s="10">
        <f>G17+G26+G30+G38+G41</f>
        <v>397.12</v>
      </c>
      <c r="H42" s="10">
        <f>H17+H26+H30+H38+H41</f>
        <v>2739.9300000000003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2024-10-04T12:50:54Z</dcterms:modified>
</cp:coreProperties>
</file>