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9" i="2"/>
  <c r="G39"/>
  <c r="F39"/>
  <c r="E39"/>
  <c r="D39"/>
  <c r="H31"/>
  <c r="G31"/>
  <c r="F31"/>
  <c r="E31"/>
  <c r="D31"/>
  <c r="H27"/>
  <c r="G27"/>
  <c r="F27"/>
  <c r="E27"/>
  <c r="D27"/>
  <c r="H17"/>
  <c r="G17"/>
  <c r="G43" s="1"/>
  <c r="F17"/>
  <c r="F43" s="1"/>
  <c r="E17"/>
  <c r="E43" s="1"/>
  <c r="D17"/>
  <c r="H39" i="1"/>
  <c r="G39"/>
  <c r="F39"/>
  <c r="E39"/>
  <c r="D39"/>
  <c r="H31"/>
  <c r="G31"/>
  <c r="F31"/>
  <c r="E31"/>
  <c r="D31"/>
  <c r="H27"/>
  <c r="G27"/>
  <c r="F27"/>
  <c r="E27"/>
  <c r="D27"/>
  <c r="H17"/>
  <c r="G17"/>
  <c r="G43" s="1"/>
  <c r="F17"/>
  <c r="F43" s="1"/>
  <c r="E17"/>
  <c r="E43" s="1"/>
  <c r="D17"/>
  <c r="D43" i="2" l="1"/>
  <c r="H43"/>
  <c r="D43" i="1"/>
  <c r="H43"/>
</calcChain>
</file>

<file path=xl/sharedStrings.xml><?xml version="1.0" encoding="utf-8"?>
<sst xmlns="http://schemas.openxmlformats.org/spreadsheetml/2006/main" count="136" uniqueCount="60">
  <si>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</si>
  <si>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</si>
  <si>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</si>
  <si>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</si>
  <si>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</si>
  <si>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</si>
  <si>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</si>
  <si>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</si>
  <si>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</si>
  <si>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</si>
  <si>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</si>
  <si>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</si>
  <si>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</si>
  <si>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</si>
  <si>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 xml:space="preserve">Пром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</si>
  <si>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</si>
  <si>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</si>
  <si>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</si>
  <si>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</si>
  <si>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</si>
  <si>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</si>
  <si>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Хлеб ржаной</t>
  </si>
  <si>
    <t>54-2ги</t>
  </si>
  <si>
    <t xml:space="preserve">Полдник </t>
  </si>
  <si>
    <t xml:space="preserve">Итого за полдник </t>
  </si>
  <si>
    <t xml:space="preserve">Ужин </t>
  </si>
  <si>
    <t>54-3р</t>
  </si>
  <si>
    <t xml:space="preserve">Котлета рыбная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</si>
  <si>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</si>
  <si>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</si>
  <si>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</si>
  <si>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</si>
  <si>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</si>
  <si>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 xml:space="preserve">2 неделя 2 день </t>
  </si>
  <si>
    <t>54-1з</t>
  </si>
  <si>
    <t>Сыр  в нарезке</t>
  </si>
  <si>
    <t>54-13к</t>
  </si>
  <si>
    <t xml:space="preserve">Каша жидкая  молочная 
пшеничная  </t>
  </si>
  <si>
    <t xml:space="preserve">54-18с </t>
  </si>
  <si>
    <t xml:space="preserve">Свекольник со сметаной </t>
  </si>
  <si>
    <t>54-11г</t>
  </si>
  <si>
    <t xml:space="preserve">Картофельное пюре </t>
  </si>
  <si>
    <t>54-20м</t>
  </si>
  <si>
    <t xml:space="preserve">Говядина отварная </t>
  </si>
  <si>
    <t>54-3соус</t>
  </si>
  <si>
    <t xml:space="preserve">Соус красный  основной </t>
  </si>
  <si>
    <t>54-2хн</t>
  </si>
  <si>
    <t>Компот из кураги</t>
  </si>
  <si>
    <t>Фрукт (Банан)</t>
  </si>
  <si>
    <t>54-21ги</t>
  </si>
  <si>
    <t xml:space="preserve">Какао с молоком  </t>
  </si>
  <si>
    <t>Кондитерское изделие пром произв в ассортим(вафля)</t>
  </si>
  <si>
    <t>54-2з</t>
  </si>
  <si>
    <t>Овощи в нарезке ( огурец)</t>
  </si>
  <si>
    <t>54-1г</t>
  </si>
  <si>
    <t xml:space="preserve">Макароны отварные </t>
  </si>
  <si>
    <t>Сыр в нарезке</t>
  </si>
  <si>
    <t>54-120м</t>
  </si>
  <si>
    <t xml:space="preserve"> 8 октября 2024 г</t>
  </si>
  <si>
    <t>8 октября 2024 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</si>
</sst>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3"/>
  <sheetViews>
    <sheetView tabSelected="1" workbookViewId="0">
      <selection activeCell="C3" sqref="C3"/>
    </sheetView>
  </sheetViews>
  <sheetFormatPr defaultRowHeight="15"/>
  <cols>
    <col min="2" max="2" width="8.140625" customWidth="1"/>
    <col min="3" max="3" width="29.28515625" customWidth="1"/>
    <col min="6" max="6" width="11.28515625" customWidth="1"/>
    <col min="7" max="7" width="17" customWidth="1"/>
    <col min="8" max="8" width="13.140625" customWidth="1"/>
  </cols>
  <sheetData>
    <row r="1" spans="2:8" ht="18.75">
      <c r="B1" s="3" t="s">
        <v>1</v>
      </c>
    </row>
    <row r="2" spans="2:8">
      <c r="B2" s="1"/>
    </row>
    <row r="3" spans="2:8" ht="18.75">
      <c r="B3" s="5"/>
      <c r="C3" s="16" t="s">
        <v>58</v>
      </c>
    </row>
    <row r="4" spans="2:8">
      <c r="B4" s="2"/>
    </row>
    <row r="5" spans="2:8" ht="16.5">
      <c r="B5" s="4" t="s">
        <v>2</v>
      </c>
    </row>
    <row r="8" spans="2:8" ht="45">
      <c r="B8" s="7" t="s">
        <v>6</v>
      </c>
      <c r="C8" s="8" t="s">
        <v>20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>
      <c r="B9" s="9"/>
      <c r="C9" s="10" t="s">
        <v>33</v>
      </c>
      <c r="D9" s="9"/>
      <c r="E9" s="9"/>
      <c r="F9" s="9"/>
      <c r="G9" s="9"/>
      <c r="H9" s="9"/>
    </row>
    <row r="10" spans="2:8">
      <c r="B10" s="9"/>
      <c r="C10" s="10" t="s">
        <v>11</v>
      </c>
      <c r="D10" s="9"/>
      <c r="E10" s="9"/>
      <c r="F10" s="9"/>
      <c r="G10" s="9"/>
      <c r="H10" s="9"/>
    </row>
    <row r="11" spans="2:8">
      <c r="B11" s="11" t="s">
        <v>34</v>
      </c>
      <c r="C11" s="11" t="s">
        <v>35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8" ht="30">
      <c r="B12" s="12" t="s">
        <v>36</v>
      </c>
      <c r="C12" s="13" t="s">
        <v>37</v>
      </c>
      <c r="D12" s="17">
        <v>200</v>
      </c>
      <c r="E12" s="17">
        <v>8.1999999999999993</v>
      </c>
      <c r="F12" s="17">
        <v>9.1999999999999993</v>
      </c>
      <c r="G12" s="17">
        <v>38.6</v>
      </c>
      <c r="H12" s="17">
        <v>270.3</v>
      </c>
    </row>
    <row r="13" spans="2:8">
      <c r="B13" s="11" t="s">
        <v>22</v>
      </c>
      <c r="C13" s="11" t="s">
        <v>16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8">
      <c r="B14" s="18" t="s">
        <v>12</v>
      </c>
      <c r="C14" s="11" t="s">
        <v>21</v>
      </c>
      <c r="D14" s="9">
        <v>25</v>
      </c>
      <c r="E14" s="9">
        <v>1.7</v>
      </c>
      <c r="F14" s="9">
        <v>0.3</v>
      </c>
      <c r="G14" s="9">
        <v>8.4</v>
      </c>
      <c r="H14" s="9">
        <v>42.7</v>
      </c>
    </row>
    <row r="15" spans="2:8">
      <c r="B15" s="11" t="s">
        <v>12</v>
      </c>
      <c r="C15" s="11" t="s">
        <v>5</v>
      </c>
      <c r="D15" s="9">
        <v>45</v>
      </c>
      <c r="E15" s="9">
        <v>3.4</v>
      </c>
      <c r="F15" s="9">
        <v>0.4</v>
      </c>
      <c r="G15" s="9">
        <v>22.1</v>
      </c>
      <c r="H15" s="9">
        <v>105.5</v>
      </c>
    </row>
    <row r="16" spans="2:8">
      <c r="B16" s="11" t="s">
        <v>17</v>
      </c>
      <c r="C16" s="11" t="s">
        <v>18</v>
      </c>
      <c r="D16" s="9">
        <v>10</v>
      </c>
      <c r="E16" s="9">
        <v>0.1</v>
      </c>
      <c r="F16" s="9">
        <v>7.2</v>
      </c>
      <c r="G16" s="9">
        <v>0.1</v>
      </c>
      <c r="H16" s="9">
        <v>66.099999999999994</v>
      </c>
    </row>
    <row r="17" spans="2:8">
      <c r="B17" s="11"/>
      <c r="C17" s="14" t="s">
        <v>4</v>
      </c>
      <c r="D17" s="10">
        <f>D11+D12+D13+D14+D15+D16</f>
        <v>495</v>
      </c>
      <c r="E17" s="10">
        <f t="shared" ref="E17:H17" si="0">E11+E12+E13+E14+E15+E16</f>
        <v>17.099999999999998</v>
      </c>
      <c r="F17" s="10">
        <f t="shared" si="0"/>
        <v>21.5</v>
      </c>
      <c r="G17" s="10">
        <f t="shared" si="0"/>
        <v>75.599999999999994</v>
      </c>
      <c r="H17" s="10">
        <f t="shared" si="0"/>
        <v>565.1</v>
      </c>
    </row>
    <row r="18" spans="2:8">
      <c r="B18" s="11"/>
      <c r="C18" s="14" t="s">
        <v>13</v>
      </c>
      <c r="D18" s="10"/>
      <c r="E18" s="10"/>
      <c r="F18" s="10"/>
      <c r="G18" s="10"/>
      <c r="H18" s="10"/>
    </row>
    <row r="19" spans="2:8" ht="24" customHeight="1">
      <c r="B19" s="11" t="s">
        <v>38</v>
      </c>
      <c r="C19" s="11" t="s">
        <v>39</v>
      </c>
      <c r="D19" s="9">
        <v>250</v>
      </c>
      <c r="E19" s="9">
        <v>2.25</v>
      </c>
      <c r="F19" s="9">
        <v>5.35</v>
      </c>
      <c r="G19" s="9">
        <v>12.32</v>
      </c>
      <c r="H19" s="9">
        <v>110.37</v>
      </c>
    </row>
    <row r="20" spans="2:8">
      <c r="B20" s="11" t="s">
        <v>40</v>
      </c>
      <c r="C20" s="11" t="s">
        <v>41</v>
      </c>
      <c r="D20" s="9">
        <v>150</v>
      </c>
      <c r="E20" s="9">
        <v>3.2</v>
      </c>
      <c r="F20" s="9">
        <v>5.2</v>
      </c>
      <c r="G20" s="9">
        <v>19.8</v>
      </c>
      <c r="H20" s="9">
        <v>139.4</v>
      </c>
    </row>
    <row r="21" spans="2:8">
      <c r="B21" s="11" t="s">
        <v>42</v>
      </c>
      <c r="C21" s="11" t="s">
        <v>43</v>
      </c>
      <c r="D21" s="9">
        <v>80</v>
      </c>
      <c r="E21" s="9">
        <v>22.7</v>
      </c>
      <c r="F21" s="9">
        <v>18.3</v>
      </c>
      <c r="G21" s="9">
        <v>0.5</v>
      </c>
      <c r="H21" s="9">
        <v>257.10000000000002</v>
      </c>
    </row>
    <row r="22" spans="2:8">
      <c r="B22" s="11" t="s">
        <v>44</v>
      </c>
      <c r="C22" s="11" t="s">
        <v>45</v>
      </c>
      <c r="D22" s="9">
        <v>20</v>
      </c>
      <c r="E22" s="9">
        <v>0.66</v>
      </c>
      <c r="F22" s="9">
        <v>0.48</v>
      </c>
      <c r="G22" s="9">
        <v>1.78</v>
      </c>
      <c r="H22" s="9">
        <v>14.16</v>
      </c>
    </row>
    <row r="23" spans="2:8">
      <c r="B23" s="11" t="s">
        <v>46</v>
      </c>
      <c r="C23" s="11" t="s">
        <v>47</v>
      </c>
      <c r="D23" s="9">
        <v>200</v>
      </c>
      <c r="E23" s="9">
        <v>1</v>
      </c>
      <c r="F23" s="9">
        <v>0.1</v>
      </c>
      <c r="G23" s="9">
        <v>15.7</v>
      </c>
      <c r="H23" s="9">
        <v>66.900000000000006</v>
      </c>
    </row>
    <row r="24" spans="2:8">
      <c r="B24" s="11" t="s">
        <v>14</v>
      </c>
      <c r="C24" s="11" t="s">
        <v>48</v>
      </c>
      <c r="D24" s="9">
        <v>150</v>
      </c>
      <c r="E24" s="9">
        <v>2.2999999999999998</v>
      </c>
      <c r="F24" s="9">
        <v>0.8</v>
      </c>
      <c r="G24" s="9">
        <v>31.5</v>
      </c>
      <c r="H24" s="9">
        <v>141.80000000000001</v>
      </c>
    </row>
    <row r="25" spans="2:8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>
      <c r="B26" s="11" t="s">
        <v>14</v>
      </c>
      <c r="C26" s="11" t="s">
        <v>21</v>
      </c>
      <c r="D26" s="9">
        <v>30</v>
      </c>
      <c r="E26" s="9">
        <v>2</v>
      </c>
      <c r="F26" s="9">
        <v>0.4</v>
      </c>
      <c r="G26" s="9">
        <v>10</v>
      </c>
      <c r="H26" s="9">
        <v>51.2</v>
      </c>
    </row>
    <row r="27" spans="2:8">
      <c r="B27" s="11"/>
      <c r="C27" s="14" t="s">
        <v>15</v>
      </c>
      <c r="D27" s="10">
        <f>D19+D20+D21+D22+D23+D24+D25+D26</f>
        <v>940</v>
      </c>
      <c r="E27" s="10">
        <f t="shared" ref="E27:H27" si="1">E19+E20+E21+E22+E23+E24+E25+E26</f>
        <v>38.71</v>
      </c>
      <c r="F27" s="10">
        <f t="shared" si="1"/>
        <v>31.130000000000003</v>
      </c>
      <c r="G27" s="10">
        <f t="shared" si="1"/>
        <v>121.10000000000001</v>
      </c>
      <c r="H27" s="10">
        <f t="shared" si="1"/>
        <v>921.53000000000009</v>
      </c>
    </row>
    <row r="28" spans="2:8">
      <c r="B28" s="11"/>
      <c r="C28" s="14" t="s">
        <v>23</v>
      </c>
      <c r="D28" s="10"/>
      <c r="E28" s="10"/>
      <c r="F28" s="10"/>
      <c r="G28" s="10"/>
      <c r="H28" s="10"/>
    </row>
    <row r="29" spans="2:8">
      <c r="B29" s="11" t="s">
        <v>49</v>
      </c>
      <c r="C29" s="11" t="s">
        <v>50</v>
      </c>
      <c r="D29" s="9">
        <v>200</v>
      </c>
      <c r="E29" s="9">
        <v>4.5999999999999996</v>
      </c>
      <c r="F29" s="9">
        <v>3.6</v>
      </c>
      <c r="G29" s="9">
        <v>12.6</v>
      </c>
      <c r="H29" s="9">
        <v>100.4</v>
      </c>
    </row>
    <row r="30" spans="2:8" ht="30">
      <c r="B30" s="11" t="s">
        <v>14</v>
      </c>
      <c r="C30" s="13" t="s">
        <v>51</v>
      </c>
      <c r="D30" s="19">
        <v>40</v>
      </c>
      <c r="E30" s="19">
        <v>1.36</v>
      </c>
      <c r="F30" s="19">
        <v>5.46</v>
      </c>
      <c r="G30" s="19">
        <v>12.42</v>
      </c>
      <c r="H30" s="19">
        <v>103.4</v>
      </c>
    </row>
    <row r="31" spans="2:8">
      <c r="B31" s="11"/>
      <c r="C31" s="14" t="s">
        <v>24</v>
      </c>
      <c r="D31" s="10">
        <f>D29+D30</f>
        <v>240</v>
      </c>
      <c r="E31" s="10">
        <f t="shared" ref="E31:H31" si="2">E29+E30</f>
        <v>5.96</v>
      </c>
      <c r="F31" s="10">
        <f t="shared" si="2"/>
        <v>9.06</v>
      </c>
      <c r="G31" s="10">
        <f t="shared" si="2"/>
        <v>25.02</v>
      </c>
      <c r="H31" s="10">
        <f t="shared" si="2"/>
        <v>203.8</v>
      </c>
    </row>
    <row r="32" spans="2:8">
      <c r="B32" s="11"/>
      <c r="C32" s="14" t="s">
        <v>25</v>
      </c>
      <c r="D32" s="10"/>
      <c r="E32" s="10"/>
      <c r="F32" s="10"/>
      <c r="G32" s="10"/>
      <c r="H32" s="10"/>
    </row>
    <row r="33" spans="2:8">
      <c r="B33" s="11" t="s">
        <v>52</v>
      </c>
      <c r="C33" s="11" t="s">
        <v>53</v>
      </c>
      <c r="D33" s="9">
        <v>30</v>
      </c>
      <c r="E33" s="9">
        <v>0.2</v>
      </c>
      <c r="F33" s="9">
        <v>0</v>
      </c>
      <c r="G33" s="9">
        <v>0.8</v>
      </c>
      <c r="H33" s="9">
        <v>4.2</v>
      </c>
    </row>
    <row r="34" spans="2:8">
      <c r="B34" s="11" t="s">
        <v>54</v>
      </c>
      <c r="C34" s="11" t="s">
        <v>55</v>
      </c>
      <c r="D34" s="9">
        <v>150</v>
      </c>
      <c r="E34" s="9">
        <v>5.4</v>
      </c>
      <c r="F34" s="9">
        <v>4.9000000000000004</v>
      </c>
      <c r="G34" s="9">
        <v>32.799999999999997</v>
      </c>
      <c r="H34" s="9">
        <v>196.8</v>
      </c>
    </row>
    <row r="35" spans="2:8">
      <c r="B35" s="11" t="s">
        <v>26</v>
      </c>
      <c r="C35" s="11" t="s">
        <v>27</v>
      </c>
      <c r="D35" s="9">
        <v>100</v>
      </c>
      <c r="E35" s="9">
        <v>14.2</v>
      </c>
      <c r="F35" s="9">
        <v>2.6</v>
      </c>
      <c r="G35" s="9">
        <v>8.6</v>
      </c>
      <c r="H35" s="9">
        <v>114.2</v>
      </c>
    </row>
    <row r="36" spans="2:8">
      <c r="B36" s="11" t="s">
        <v>22</v>
      </c>
      <c r="C36" s="11" t="s">
        <v>16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>
      <c r="B37" s="11" t="s">
        <v>17</v>
      </c>
      <c r="C37" s="11" t="s">
        <v>18</v>
      </c>
      <c r="D37" s="9">
        <v>10</v>
      </c>
      <c r="E37" s="9">
        <v>0.1</v>
      </c>
      <c r="F37" s="9">
        <v>7.2</v>
      </c>
      <c r="G37" s="9">
        <v>0.1</v>
      </c>
      <c r="H37" s="9">
        <v>66.099999999999994</v>
      </c>
    </row>
    <row r="38" spans="2:8">
      <c r="B38" s="11" t="s">
        <v>12</v>
      </c>
      <c r="C38" s="11" t="s">
        <v>5</v>
      </c>
      <c r="D38" s="9">
        <v>60</v>
      </c>
      <c r="E38" s="9">
        <v>4.5999999999999996</v>
      </c>
      <c r="F38" s="9">
        <v>0.5</v>
      </c>
      <c r="G38" s="9">
        <v>29.5</v>
      </c>
      <c r="H38" s="9">
        <v>140.6</v>
      </c>
    </row>
    <row r="39" spans="2:8">
      <c r="B39" s="15"/>
      <c r="C39" s="14" t="s">
        <v>28</v>
      </c>
      <c r="D39" s="10">
        <f>D33+D34+D35+D36+D37+D38</f>
        <v>550</v>
      </c>
      <c r="E39" s="10">
        <f t="shared" ref="E39:H39" si="3">E33+E34+E35+E36+E37+E38</f>
        <v>24.700000000000003</v>
      </c>
      <c r="F39" s="10">
        <f t="shared" si="3"/>
        <v>15.2</v>
      </c>
      <c r="G39" s="10">
        <f t="shared" si="3"/>
        <v>78.199999999999989</v>
      </c>
      <c r="H39" s="10">
        <f t="shared" si="3"/>
        <v>548.70000000000005</v>
      </c>
    </row>
    <row r="40" spans="2:8">
      <c r="B40" s="15"/>
      <c r="C40" s="14" t="s">
        <v>29</v>
      </c>
      <c r="D40" s="10"/>
      <c r="E40" s="10"/>
      <c r="F40" s="10"/>
      <c r="G40" s="10"/>
      <c r="H40" s="10"/>
    </row>
    <row r="41" spans="2:8" ht="30">
      <c r="B41" s="15" t="s">
        <v>30</v>
      </c>
      <c r="C41" s="13" t="s">
        <v>31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>
      <c r="B42" s="15"/>
      <c r="C42" s="13" t="s">
        <v>32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>
      <c r="B43" s="15"/>
      <c r="C43" s="14" t="s">
        <v>19</v>
      </c>
      <c r="D43" s="10">
        <f>D17+D27+D31+D39+D42</f>
        <v>2425</v>
      </c>
      <c r="E43" s="10">
        <f>E17+E27+E31+E39+E42</f>
        <v>92.47</v>
      </c>
      <c r="F43" s="10">
        <f>F17+F27+F31+F39+F42</f>
        <v>78.89</v>
      </c>
      <c r="G43" s="10">
        <f>G17+G27+G31+G39+G42</f>
        <v>307.91999999999996</v>
      </c>
      <c r="H43" s="10">
        <f>H17+H27+H31+H39+H42</f>
        <v>2319.13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43"/>
  <sheetViews>
    <sheetView zoomScale="96" zoomScaleNormal="96" workbookViewId="0">
      <selection activeCell="C3" sqref="C3"/>
    </sheetView>
  </sheetViews>
  <sheetFormatPr defaultRowHeight="1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8" ht="18.75">
      <c r="B1" s="5" t="s">
        <v>1</v>
      </c>
    </row>
    <row r="2" spans="2:8">
      <c r="B2" s="2"/>
    </row>
    <row r="3" spans="2:8" ht="18.75">
      <c r="B3" s="5"/>
      <c r="C3" s="16" t="s">
        <v>59</v>
      </c>
    </row>
    <row r="4" spans="2:8">
      <c r="B4" s="2"/>
    </row>
    <row r="5" spans="2:8" ht="16.5">
      <c r="B5" s="6" t="s">
        <v>3</v>
      </c>
    </row>
    <row r="8" spans="2:8" ht="30">
      <c r="B8" s="7" t="s">
        <v>6</v>
      </c>
      <c r="C8" s="8" t="s">
        <v>20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>
      <c r="B9" s="9"/>
      <c r="C9" s="10" t="s">
        <v>33</v>
      </c>
      <c r="D9" s="9"/>
      <c r="E9" s="9"/>
      <c r="F9" s="9"/>
      <c r="G9" s="9"/>
      <c r="H9" s="9"/>
    </row>
    <row r="10" spans="2:8">
      <c r="B10" s="9"/>
      <c r="C10" s="10" t="s">
        <v>11</v>
      </c>
      <c r="D10" s="9"/>
      <c r="E10" s="9"/>
      <c r="F10" s="9"/>
      <c r="G10" s="9"/>
      <c r="H10" s="9"/>
    </row>
    <row r="11" spans="2:8">
      <c r="B11" s="11" t="s">
        <v>34</v>
      </c>
      <c r="C11" s="11" t="s">
        <v>56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8" ht="30">
      <c r="B12" s="12" t="s">
        <v>36</v>
      </c>
      <c r="C12" s="13" t="s">
        <v>37</v>
      </c>
      <c r="D12" s="17">
        <v>200</v>
      </c>
      <c r="E12" s="17">
        <v>8.1999999999999993</v>
      </c>
      <c r="F12" s="17">
        <v>9.1999999999999993</v>
      </c>
      <c r="G12" s="17">
        <v>38.6</v>
      </c>
      <c r="H12" s="17">
        <v>270.3</v>
      </c>
    </row>
    <row r="13" spans="2:8">
      <c r="B13" s="11" t="s">
        <v>22</v>
      </c>
      <c r="C13" s="11" t="s">
        <v>16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8">
      <c r="B14" s="11" t="s">
        <v>14</v>
      </c>
      <c r="C14" s="11" t="s">
        <v>21</v>
      </c>
      <c r="D14" s="9">
        <v>30</v>
      </c>
      <c r="E14" s="9">
        <v>2</v>
      </c>
      <c r="F14" s="9">
        <v>0.4</v>
      </c>
      <c r="G14" s="9">
        <v>10</v>
      </c>
      <c r="H14" s="9">
        <v>51.2</v>
      </c>
    </row>
    <row r="15" spans="2:8">
      <c r="B15" s="11" t="s">
        <v>12</v>
      </c>
      <c r="C15" s="11" t="s">
        <v>5</v>
      </c>
      <c r="D15" s="9">
        <v>90</v>
      </c>
      <c r="E15" s="9">
        <v>6.78</v>
      </c>
      <c r="F15" s="9">
        <v>0.79</v>
      </c>
      <c r="G15" s="9">
        <v>44.1</v>
      </c>
      <c r="H15" s="9">
        <v>210.85</v>
      </c>
    </row>
    <row r="16" spans="2:8">
      <c r="B16" s="11" t="s">
        <v>17</v>
      </c>
      <c r="C16" s="11" t="s">
        <v>18</v>
      </c>
      <c r="D16" s="9">
        <v>15</v>
      </c>
      <c r="E16" s="9">
        <v>0.15</v>
      </c>
      <c r="F16" s="9">
        <v>10.8</v>
      </c>
      <c r="G16" s="9">
        <v>0.15</v>
      </c>
      <c r="H16" s="9">
        <v>99.15</v>
      </c>
    </row>
    <row r="17" spans="2:8">
      <c r="B17" s="11"/>
      <c r="C17" s="14" t="s">
        <v>4</v>
      </c>
      <c r="D17" s="10">
        <f>D11+D12+D13+D14+D15+D16</f>
        <v>550</v>
      </c>
      <c r="E17" s="10">
        <f t="shared" ref="E17:H17" si="0">E11+E12+E13+E14+E15+E16</f>
        <v>20.83</v>
      </c>
      <c r="F17" s="10">
        <f t="shared" si="0"/>
        <v>25.59</v>
      </c>
      <c r="G17" s="10">
        <f t="shared" si="0"/>
        <v>99.25</v>
      </c>
      <c r="H17" s="10">
        <f t="shared" si="0"/>
        <v>712</v>
      </c>
    </row>
    <row r="18" spans="2:8">
      <c r="B18" s="11"/>
      <c r="C18" s="14" t="s">
        <v>13</v>
      </c>
      <c r="D18" s="10"/>
      <c r="E18" s="10"/>
      <c r="F18" s="10"/>
      <c r="G18" s="10"/>
      <c r="H18" s="10"/>
    </row>
    <row r="19" spans="2:8">
      <c r="B19" s="11" t="s">
        <v>38</v>
      </c>
      <c r="C19" s="11" t="s">
        <v>39</v>
      </c>
      <c r="D19" s="9">
        <v>300</v>
      </c>
      <c r="E19" s="9">
        <v>2.7</v>
      </c>
      <c r="F19" s="9">
        <v>6.42</v>
      </c>
      <c r="G19" s="9">
        <v>14.78</v>
      </c>
      <c r="H19" s="9">
        <v>132.44</v>
      </c>
    </row>
    <row r="20" spans="2:8">
      <c r="B20" s="11" t="s">
        <v>40</v>
      </c>
      <c r="C20" s="11" t="s">
        <v>41</v>
      </c>
      <c r="D20" s="9">
        <v>180</v>
      </c>
      <c r="E20" s="9">
        <v>3.84</v>
      </c>
      <c r="F20" s="9">
        <v>6.24</v>
      </c>
      <c r="G20" s="9">
        <v>23.76</v>
      </c>
      <c r="H20" s="9">
        <v>167.28</v>
      </c>
    </row>
    <row r="21" spans="2:8">
      <c r="B21" s="11" t="s">
        <v>57</v>
      </c>
      <c r="C21" s="11" t="s">
        <v>43</v>
      </c>
      <c r="D21" s="9">
        <v>80</v>
      </c>
      <c r="E21" s="9">
        <v>22.7</v>
      </c>
      <c r="F21" s="9">
        <v>18.3</v>
      </c>
      <c r="G21" s="9">
        <v>0.5</v>
      </c>
      <c r="H21" s="9">
        <v>257.10000000000002</v>
      </c>
    </row>
    <row r="22" spans="2:8">
      <c r="B22" s="11" t="s">
        <v>44</v>
      </c>
      <c r="C22" s="11" t="s">
        <v>45</v>
      </c>
      <c r="D22" s="9">
        <v>25</v>
      </c>
      <c r="E22" s="9">
        <v>0.82</v>
      </c>
      <c r="F22" s="9">
        <v>1.85</v>
      </c>
      <c r="G22" s="9">
        <v>2.2200000000000002</v>
      </c>
      <c r="H22" s="9">
        <v>17.7</v>
      </c>
    </row>
    <row r="23" spans="2:8">
      <c r="B23" s="11" t="s">
        <v>46</v>
      </c>
      <c r="C23" s="11" t="s">
        <v>47</v>
      </c>
      <c r="D23" s="9">
        <v>200</v>
      </c>
      <c r="E23" s="9">
        <v>1</v>
      </c>
      <c r="F23" s="9">
        <v>0.1</v>
      </c>
      <c r="G23" s="9">
        <v>15.7</v>
      </c>
      <c r="H23" s="9">
        <v>66.900000000000006</v>
      </c>
    </row>
    <row r="24" spans="2:8">
      <c r="B24" s="11" t="s">
        <v>14</v>
      </c>
      <c r="C24" s="11" t="s">
        <v>48</v>
      </c>
      <c r="D24" s="9">
        <v>150</v>
      </c>
      <c r="E24" s="9">
        <v>2.2999999999999998</v>
      </c>
      <c r="F24" s="9">
        <v>0.8</v>
      </c>
      <c r="G24" s="9">
        <v>31.5</v>
      </c>
      <c r="H24" s="9">
        <v>141.80000000000001</v>
      </c>
    </row>
    <row r="25" spans="2:8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>
      <c r="B26" s="11" t="s">
        <v>14</v>
      </c>
      <c r="C26" s="11" t="s">
        <v>21</v>
      </c>
      <c r="D26" s="9">
        <v>30</v>
      </c>
      <c r="E26" s="9">
        <v>2</v>
      </c>
      <c r="F26" s="9">
        <v>0.4</v>
      </c>
      <c r="G26" s="9">
        <v>10</v>
      </c>
      <c r="H26" s="9">
        <v>51.2</v>
      </c>
    </row>
    <row r="27" spans="2:8">
      <c r="B27" s="11"/>
      <c r="C27" s="14" t="s">
        <v>15</v>
      </c>
      <c r="D27" s="10">
        <f>D19+D20+D21+D22+D23+D24+D25+D26</f>
        <v>1025</v>
      </c>
      <c r="E27" s="10">
        <f t="shared" ref="E27:H27" si="1">E19+E20+E21+E22+E23+E24+E25+E26</f>
        <v>39.96</v>
      </c>
      <c r="F27" s="10">
        <f t="shared" si="1"/>
        <v>34.61</v>
      </c>
      <c r="G27" s="10">
        <f t="shared" si="1"/>
        <v>127.96</v>
      </c>
      <c r="H27" s="10">
        <f t="shared" si="1"/>
        <v>975.0200000000001</v>
      </c>
    </row>
    <row r="28" spans="2:8">
      <c r="B28" s="11"/>
      <c r="C28" s="14" t="s">
        <v>23</v>
      </c>
      <c r="D28" s="10"/>
      <c r="E28" s="10"/>
      <c r="F28" s="10"/>
      <c r="G28" s="10"/>
      <c r="H28" s="10"/>
    </row>
    <row r="29" spans="2:8">
      <c r="B29" s="11" t="s">
        <v>49</v>
      </c>
      <c r="C29" s="11" t="s">
        <v>50</v>
      </c>
      <c r="D29" s="9">
        <v>200</v>
      </c>
      <c r="E29" s="9">
        <v>4.5999999999999996</v>
      </c>
      <c r="F29" s="9">
        <v>3.6</v>
      </c>
      <c r="G29" s="9">
        <v>12.6</v>
      </c>
      <c r="H29" s="9">
        <v>100.4</v>
      </c>
    </row>
    <row r="30" spans="2:8" ht="30">
      <c r="B30" s="11" t="s">
        <v>14</v>
      </c>
      <c r="C30" s="13" t="s">
        <v>51</v>
      </c>
      <c r="D30" s="19">
        <v>50</v>
      </c>
      <c r="E30" s="19">
        <v>1.7</v>
      </c>
      <c r="F30" s="19">
        <v>6.82</v>
      </c>
      <c r="G30" s="19">
        <v>15.52</v>
      </c>
      <c r="H30" s="19">
        <v>129.25</v>
      </c>
    </row>
    <row r="31" spans="2:8">
      <c r="B31" s="11"/>
      <c r="C31" s="14" t="s">
        <v>24</v>
      </c>
      <c r="D31" s="10">
        <f>D29+D30</f>
        <v>250</v>
      </c>
      <c r="E31" s="10">
        <f t="shared" ref="E31:H31" si="2">E29+E30</f>
        <v>6.3</v>
      </c>
      <c r="F31" s="10">
        <f t="shared" si="2"/>
        <v>10.42</v>
      </c>
      <c r="G31" s="10">
        <f t="shared" si="2"/>
        <v>28.119999999999997</v>
      </c>
      <c r="H31" s="10">
        <f t="shared" si="2"/>
        <v>229.65</v>
      </c>
    </row>
    <row r="32" spans="2:8">
      <c r="B32" s="11"/>
      <c r="C32" s="14" t="s">
        <v>25</v>
      </c>
      <c r="D32" s="10"/>
      <c r="E32" s="10"/>
      <c r="F32" s="10"/>
      <c r="G32" s="10"/>
      <c r="H32" s="10"/>
    </row>
    <row r="33" spans="2:8">
      <c r="B33" s="11" t="s">
        <v>52</v>
      </c>
      <c r="C33" s="11" t="s">
        <v>53</v>
      </c>
      <c r="D33" s="9">
        <v>30</v>
      </c>
      <c r="E33" s="9">
        <v>0.2</v>
      </c>
      <c r="F33" s="9">
        <v>0</v>
      </c>
      <c r="G33" s="9">
        <v>0.8</v>
      </c>
      <c r="H33" s="9">
        <v>4.2</v>
      </c>
    </row>
    <row r="34" spans="2:8">
      <c r="B34" s="11" t="s">
        <v>54</v>
      </c>
      <c r="C34" s="11" t="s">
        <v>55</v>
      </c>
      <c r="D34" s="9">
        <v>180</v>
      </c>
      <c r="E34" s="9">
        <v>6.48</v>
      </c>
      <c r="F34" s="9">
        <v>5.88</v>
      </c>
      <c r="G34" s="9">
        <v>39.36</v>
      </c>
      <c r="H34" s="9">
        <v>236.16</v>
      </c>
    </row>
    <row r="35" spans="2:8">
      <c r="B35" s="11" t="s">
        <v>26</v>
      </c>
      <c r="C35" s="11" t="s">
        <v>27</v>
      </c>
      <c r="D35" s="9">
        <v>100</v>
      </c>
      <c r="E35" s="9">
        <v>14.2</v>
      </c>
      <c r="F35" s="9">
        <v>2.6</v>
      </c>
      <c r="G35" s="9">
        <v>8.6</v>
      </c>
      <c r="H35" s="9">
        <v>114.2</v>
      </c>
    </row>
    <row r="36" spans="2:8">
      <c r="B36" s="11" t="s">
        <v>22</v>
      </c>
      <c r="C36" s="11" t="s">
        <v>16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>
      <c r="B37" s="11" t="s">
        <v>17</v>
      </c>
      <c r="C37" s="11" t="s">
        <v>18</v>
      </c>
      <c r="D37" s="9">
        <v>15</v>
      </c>
      <c r="E37" s="9">
        <v>0.15</v>
      </c>
      <c r="F37" s="9">
        <v>10.8</v>
      </c>
      <c r="G37" s="9">
        <v>0.15</v>
      </c>
      <c r="H37" s="9">
        <v>99.15</v>
      </c>
    </row>
    <row r="38" spans="2:8">
      <c r="B38" s="11" t="s">
        <v>12</v>
      </c>
      <c r="C38" s="11" t="s">
        <v>5</v>
      </c>
      <c r="D38" s="9">
        <v>100</v>
      </c>
      <c r="E38" s="9">
        <v>7.55</v>
      </c>
      <c r="F38" s="9">
        <v>0.88</v>
      </c>
      <c r="G38" s="9">
        <v>49</v>
      </c>
      <c r="H38" s="9">
        <v>234.2</v>
      </c>
    </row>
    <row r="39" spans="2:8">
      <c r="B39" s="15"/>
      <c r="C39" s="14" t="s">
        <v>28</v>
      </c>
      <c r="D39" s="10">
        <f>D33+D34+D35+D36+D37+D38</f>
        <v>625</v>
      </c>
      <c r="E39" s="10">
        <f t="shared" ref="E39:H39" si="3">E33+E34+E35+E36+E37+E38</f>
        <v>28.779999999999998</v>
      </c>
      <c r="F39" s="10">
        <f t="shared" si="3"/>
        <v>20.16</v>
      </c>
      <c r="G39" s="10">
        <f t="shared" si="3"/>
        <v>104.31</v>
      </c>
      <c r="H39" s="10">
        <f t="shared" si="3"/>
        <v>714.71</v>
      </c>
    </row>
    <row r="40" spans="2:8">
      <c r="B40" s="15"/>
      <c r="C40" s="14" t="s">
        <v>29</v>
      </c>
      <c r="D40" s="10"/>
      <c r="E40" s="10"/>
      <c r="F40" s="10"/>
      <c r="G40" s="10"/>
      <c r="H40" s="10"/>
    </row>
    <row r="41" spans="2:8" ht="30">
      <c r="B41" s="15" t="s">
        <v>30</v>
      </c>
      <c r="C41" s="13" t="s">
        <v>31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>
      <c r="B42" s="15"/>
      <c r="C42" s="13" t="s">
        <v>32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>
      <c r="B43" s="15"/>
      <c r="C43" s="14" t="s">
        <v>19</v>
      </c>
      <c r="D43" s="10">
        <f>D17+D27+D31+D39+D42</f>
        <v>2650</v>
      </c>
      <c r="E43" s="10">
        <f>E17+E27+E31+E39+E42</f>
        <v>101.87</v>
      </c>
      <c r="F43" s="10">
        <f>F17+F27+F31+F39+F42</f>
        <v>92.78</v>
      </c>
      <c r="G43" s="10">
        <f>G17+G27+G31+G39+G42</f>
        <v>367.64</v>
      </c>
      <c r="H43" s="10">
        <f>H17+H27+H31+H39+H42</f>
        <v>2711.38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2024-10-07T12:43:01Z</dcterms:modified>
</cp:coreProperties>
</file>