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6"/>
  <c r="G16"/>
  <c r="F16"/>
  <c r="E16"/>
  <c r="D16"/>
  <c r="H39" i="1"/>
  <c r="G39"/>
  <c r="F39"/>
  <c r="E39"/>
  <c r="D39"/>
  <c r="H31"/>
  <c r="G31"/>
  <c r="F31"/>
  <c r="E31"/>
  <c r="D31"/>
  <c r="H27"/>
  <c r="G27"/>
  <c r="F27"/>
  <c r="E27"/>
  <c r="D27"/>
  <c r="H16"/>
  <c r="H43" s="1"/>
  <c r="G16"/>
  <c r="F16"/>
  <c r="F43" s="1"/>
  <c r="E16"/>
  <c r="D16"/>
  <c r="D43" l="1"/>
  <c r="E43" i="2"/>
  <c r="E43" i="1"/>
  <c r="F43" i="2"/>
  <c r="D43"/>
  <c r="G43"/>
  <c r="H43"/>
  <c r="G43" i="1"/>
</calcChain>
</file>

<file path=xl/sharedStrings.xml><?xml version="1.0" encoding="utf-8"?>
<sst xmlns="http://schemas.openxmlformats.org/spreadsheetml/2006/main" count="128" uniqueCount="56">
  <si>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</si>
  <si>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</si>
  <si>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</si>
  <si>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</si>
  <si>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</si>
  <si>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</si>
  <si>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</si>
  <si>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</si>
  <si>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</si>
  <si>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</si>
  <si>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</si>
  <si>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</si>
  <si>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</si>
  <si>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</si>
  <si>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</si>
  <si>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</si>
  <si>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</si>
  <si>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</si>
  <si>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</si>
  <si>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</si>
  <si>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</si>
  <si>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Хлеб ржаной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</si>
  <si>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</si>
  <si>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</si>
  <si>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</si>
  <si>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</si>
  <si>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</si>
  <si>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</si>
  <si>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</si>
  <si>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</si>
  <si>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</si>
  <si>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54-11г</t>
  </si>
  <si>
    <t xml:space="preserve">Картофельное пюре </t>
  </si>
  <si>
    <t>54-3соус</t>
  </si>
  <si>
    <t xml:space="preserve">Соус красный  основной </t>
  </si>
  <si>
    <t>54-21ги</t>
  </si>
  <si>
    <t xml:space="preserve">Какао с молоком  </t>
  </si>
  <si>
    <t xml:space="preserve">2 неделя 3 день </t>
  </si>
  <si>
    <t>54-18к</t>
  </si>
  <si>
    <t xml:space="preserve">Суп молочный с рисом 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</si>
  <si>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</si>
  <si>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</si>
  <si>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</si>
  <si>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</si>
  <si>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</si>
  <si>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</si>
  <si>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</si>
  <si>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</si>
  <si>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Булочное изделие пром произв</t>
  </si>
  <si>
    <t>54-5з</t>
  </si>
  <si>
    <t xml:space="preserve">Салат из свежих помидоров
 и огурцов </t>
  </si>
  <si>
    <t>Фрукт (груша)</t>
  </si>
  <si>
    <t>54-23м</t>
  </si>
  <si>
    <t>Биточек из курицы</t>
  </si>
  <si>
    <t xml:space="preserve"> 9 октября 2024 г</t>
  </si>
  <si>
    <t>9 октября 2024 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</si>
</sst>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54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17</v>
      </c>
      <c r="C11" s="11" t="s">
        <v>18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8">
      <c r="B12" s="12" t="s">
        <v>38</v>
      </c>
      <c r="C12" s="13" t="s">
        <v>39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21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/>
      <c r="C16" s="14" t="s">
        <v>4</v>
      </c>
      <c r="D16" s="10">
        <f>D11+D12+D13+D14+D15</f>
        <v>530</v>
      </c>
      <c r="E16" s="10">
        <f t="shared" ref="E16:H16" si="0">E11+E12+E13+E14+E15</f>
        <v>11.52</v>
      </c>
      <c r="F16" s="10">
        <f t="shared" si="0"/>
        <v>13.520000000000001</v>
      </c>
      <c r="G16" s="10">
        <f t="shared" si="0"/>
        <v>59.97</v>
      </c>
      <c r="H16" s="10">
        <f t="shared" si="0"/>
        <v>407.95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31.5">
      <c r="B18" s="12" t="s">
        <v>49</v>
      </c>
      <c r="C18" s="24" t="s">
        <v>50</v>
      </c>
      <c r="D18" s="9">
        <v>60</v>
      </c>
      <c r="E18" s="9">
        <v>0.6</v>
      </c>
      <c r="F18" s="9">
        <v>3.1</v>
      </c>
      <c r="G18" s="9">
        <v>1.8</v>
      </c>
      <c r="H18" s="9">
        <v>37.6</v>
      </c>
    </row>
    <row r="19" spans="2:8" ht="24" customHeight="1">
      <c r="B19" s="11" t="s">
        <v>40</v>
      </c>
      <c r="C19" s="20" t="s">
        <v>41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>
      <c r="B20" s="20" t="s">
        <v>42</v>
      </c>
      <c r="C20" s="20" t="s">
        <v>43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>
      <c r="B21" s="20" t="s">
        <v>44</v>
      </c>
      <c r="C21" s="20" t="s">
        <v>45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>
      <c r="B22" s="20" t="s">
        <v>33</v>
      </c>
      <c r="C22" s="20" t="s">
        <v>34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>
      <c r="B23" s="21" t="s">
        <v>46</v>
      </c>
      <c r="C23" s="21" t="s">
        <v>47</v>
      </c>
      <c r="D23" s="19">
        <v>200</v>
      </c>
      <c r="E23" s="19">
        <v>0.03</v>
      </c>
      <c r="F23" s="19">
        <v>0</v>
      </c>
      <c r="G23" s="19">
        <v>23</v>
      </c>
      <c r="H23" s="19">
        <v>92.1</v>
      </c>
    </row>
    <row r="24" spans="2:8">
      <c r="B24" s="11" t="s">
        <v>14</v>
      </c>
      <c r="C24" s="11" t="s">
        <v>51</v>
      </c>
      <c r="D24" s="9">
        <v>130</v>
      </c>
      <c r="E24" s="9">
        <v>0.52</v>
      </c>
      <c r="F24" s="9">
        <v>0.43</v>
      </c>
      <c r="G24" s="9">
        <v>13.43</v>
      </c>
      <c r="H24" s="9">
        <v>59.19</v>
      </c>
    </row>
    <row r="25" spans="2:8">
      <c r="B25" s="20" t="s">
        <v>12</v>
      </c>
      <c r="C25" s="20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20" t="s">
        <v>14</v>
      </c>
      <c r="C26" s="20" t="s">
        <v>21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22" t="s">
        <v>15</v>
      </c>
      <c r="D27" s="10">
        <f>D18+D19+D20+D21+D22+D23+D24+D25+D26</f>
        <v>960</v>
      </c>
      <c r="E27" s="10">
        <f t="shared" ref="E27:H27" si="1">E18+E19+E20+E21+E22+E23+E24+E25+E26</f>
        <v>33.01</v>
      </c>
      <c r="F27" s="10">
        <f t="shared" si="1"/>
        <v>27.279999999999998</v>
      </c>
      <c r="G27" s="10">
        <f t="shared" si="1"/>
        <v>136.28</v>
      </c>
      <c r="H27" s="10">
        <f t="shared" si="1"/>
        <v>921.12</v>
      </c>
    </row>
    <row r="28" spans="2:8">
      <c r="B28" s="11"/>
      <c r="C28" s="22" t="s">
        <v>23</v>
      </c>
      <c r="D28" s="10"/>
      <c r="E28" s="10"/>
      <c r="F28" s="10"/>
      <c r="G28" s="10"/>
      <c r="H28" s="10"/>
    </row>
    <row r="29" spans="2:8">
      <c r="B29" s="11" t="s">
        <v>35</v>
      </c>
      <c r="C29" s="11" t="s">
        <v>36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>
      <c r="B30" s="23" t="s">
        <v>46</v>
      </c>
      <c r="C30" s="21" t="s">
        <v>48</v>
      </c>
      <c r="D30" s="19">
        <v>100</v>
      </c>
      <c r="E30" s="19">
        <v>7.9</v>
      </c>
      <c r="F30" s="19">
        <v>9.4</v>
      </c>
      <c r="G30" s="19">
        <v>55.5</v>
      </c>
      <c r="H30" s="19">
        <v>339</v>
      </c>
    </row>
    <row r="31" spans="2:8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/>
      <c r="C33" s="11"/>
      <c r="D33" s="9"/>
      <c r="E33" s="9"/>
      <c r="F33" s="9"/>
      <c r="G33" s="9"/>
      <c r="H33" s="9"/>
    </row>
    <row r="34" spans="2:8">
      <c r="B34" s="11" t="s">
        <v>31</v>
      </c>
      <c r="C34" s="20" t="s">
        <v>32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52</v>
      </c>
      <c r="C35" s="11" t="s">
        <v>53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22</v>
      </c>
      <c r="C36" s="11" t="s">
        <v>16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20"/>
      <c r="C38" s="20"/>
      <c r="D38" s="9"/>
      <c r="E38" s="9"/>
      <c r="F38" s="9"/>
      <c r="G38" s="9"/>
      <c r="H38" s="9"/>
    </row>
    <row r="39" spans="2:8">
      <c r="B39" s="15"/>
      <c r="C39" s="14" t="s">
        <v>26</v>
      </c>
      <c r="D39" s="10">
        <f>D33+D34+D35+D36+D37+D38</f>
        <v>500</v>
      </c>
      <c r="E39" s="10">
        <f t="shared" ref="E39:H39" si="3">E33+E34+E35+E36+E37+E38</f>
        <v>23.080000000000002</v>
      </c>
      <c r="F39" s="10">
        <f t="shared" si="3"/>
        <v>9.02</v>
      </c>
      <c r="G39" s="10">
        <f t="shared" si="3"/>
        <v>70.599999999999994</v>
      </c>
      <c r="H39" s="10">
        <f t="shared" si="3"/>
        <v>456.6</v>
      </c>
    </row>
    <row r="40" spans="2:8">
      <c r="B40" s="15"/>
      <c r="C40" s="14" t="s">
        <v>27</v>
      </c>
      <c r="D40" s="10"/>
      <c r="E40" s="10"/>
      <c r="F40" s="10"/>
      <c r="G40" s="10"/>
      <c r="H40" s="10"/>
    </row>
    <row r="41" spans="2:8" ht="30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19</v>
      </c>
      <c r="D43" s="10">
        <f>D16+D27+D31+D39+D42</f>
        <v>2565</v>
      </c>
      <c r="E43" s="10">
        <f t="shared" ref="E43:H43" si="4">E16+E27+E31+E39+E42</f>
        <v>86.11</v>
      </c>
      <c r="F43" s="10">
        <f t="shared" si="4"/>
        <v>64.819999999999993</v>
      </c>
      <c r="G43" s="10">
        <f t="shared" si="4"/>
        <v>342.95000000000005</v>
      </c>
      <c r="H43" s="10">
        <f t="shared" si="4"/>
        <v>2305.0699999999997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55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37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17</v>
      </c>
      <c r="C11" s="11" t="s">
        <v>18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8">
      <c r="B12" s="12" t="s">
        <v>38</v>
      </c>
      <c r="C12" s="13" t="s">
        <v>39</v>
      </c>
      <c r="D12" s="17">
        <v>250</v>
      </c>
      <c r="E12" s="17">
        <v>6.12</v>
      </c>
      <c r="F12" s="17">
        <v>5.62</v>
      </c>
      <c r="G12" s="17">
        <v>22.97</v>
      </c>
      <c r="H12" s="17">
        <v>166.85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21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/>
      <c r="C16" s="14" t="s">
        <v>4</v>
      </c>
      <c r="D16" s="10">
        <f>D11+D12+D13+D14+D15</f>
        <v>555</v>
      </c>
      <c r="E16" s="10">
        <f t="shared" ref="E16:H16" si="0">E11+E12+E13+E14+E15</f>
        <v>13.399999999999999</v>
      </c>
      <c r="F16" s="10">
        <f t="shared" si="0"/>
        <v>13.74</v>
      </c>
      <c r="G16" s="10">
        <f t="shared" si="0"/>
        <v>72.169999999999987</v>
      </c>
      <c r="H16" s="10">
        <f t="shared" si="0"/>
        <v>466.45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31.5">
      <c r="B18" s="12" t="s">
        <v>49</v>
      </c>
      <c r="C18" s="24" t="s">
        <v>50</v>
      </c>
      <c r="D18" s="9">
        <v>60</v>
      </c>
      <c r="E18" s="9">
        <v>0.6</v>
      </c>
      <c r="F18" s="9">
        <v>3.1</v>
      </c>
      <c r="G18" s="9">
        <v>1.8</v>
      </c>
      <c r="H18" s="9">
        <v>37.6</v>
      </c>
    </row>
    <row r="19" spans="2:8">
      <c r="B19" s="11" t="s">
        <v>40</v>
      </c>
      <c r="C19" s="20" t="s">
        <v>41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>
      <c r="B20" s="20" t="s">
        <v>42</v>
      </c>
      <c r="C20" s="20" t="s">
        <v>43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>
      <c r="B21" s="20" t="s">
        <v>44</v>
      </c>
      <c r="C21" s="20" t="s">
        <v>45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>
      <c r="B22" s="20" t="s">
        <v>33</v>
      </c>
      <c r="C22" s="20" t="s">
        <v>34</v>
      </c>
      <c r="D22" s="9">
        <v>25</v>
      </c>
      <c r="E22" s="9">
        <v>0.82</v>
      </c>
      <c r="F22" s="9">
        <v>0.6</v>
      </c>
      <c r="G22" s="9">
        <v>2.2200000000000002</v>
      </c>
      <c r="H22" s="9">
        <v>17.7</v>
      </c>
    </row>
    <row r="23" spans="2:8">
      <c r="B23" s="21" t="s">
        <v>46</v>
      </c>
      <c r="C23" s="21" t="s">
        <v>47</v>
      </c>
      <c r="D23" s="19">
        <v>200</v>
      </c>
      <c r="E23" s="19">
        <v>0.03</v>
      </c>
      <c r="F23" s="19">
        <v>0</v>
      </c>
      <c r="G23" s="19">
        <v>23</v>
      </c>
      <c r="H23" s="19">
        <v>92.1</v>
      </c>
    </row>
    <row r="24" spans="2:8">
      <c r="B24" s="11" t="s">
        <v>14</v>
      </c>
      <c r="C24" s="11" t="s">
        <v>51</v>
      </c>
      <c r="D24" s="9">
        <v>130</v>
      </c>
      <c r="E24" s="9">
        <v>0.52</v>
      </c>
      <c r="F24" s="9">
        <v>0.43</v>
      </c>
      <c r="G24" s="9">
        <v>13.43</v>
      </c>
      <c r="H24" s="9">
        <v>59.19</v>
      </c>
    </row>
    <row r="25" spans="2:8">
      <c r="B25" s="20" t="s">
        <v>12</v>
      </c>
      <c r="C25" s="20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20" t="s">
        <v>14</v>
      </c>
      <c r="C26" s="20" t="s">
        <v>21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22" t="s">
        <v>15</v>
      </c>
      <c r="D27" s="10">
        <f>D18+D19+D20+D21+D22+D23+D24+D25+D26</f>
        <v>1065</v>
      </c>
      <c r="E27" s="10">
        <f t="shared" ref="E27:H27" si="1">E18+E19+E20+E21+E22+E23+E24+E25+E26</f>
        <v>39.250000000000007</v>
      </c>
      <c r="F27" s="10">
        <f t="shared" si="1"/>
        <v>33.04</v>
      </c>
      <c r="G27" s="10">
        <f t="shared" si="1"/>
        <v>148.72</v>
      </c>
      <c r="H27" s="10">
        <f t="shared" si="1"/>
        <v>1047.6500000000001</v>
      </c>
    </row>
    <row r="28" spans="2:8">
      <c r="B28" s="11"/>
      <c r="C28" s="22" t="s">
        <v>23</v>
      </c>
      <c r="D28" s="10"/>
      <c r="E28" s="10"/>
      <c r="F28" s="10"/>
      <c r="G28" s="10"/>
      <c r="H28" s="10"/>
    </row>
    <row r="29" spans="2:8">
      <c r="B29" s="11" t="s">
        <v>35</v>
      </c>
      <c r="C29" s="11" t="s">
        <v>36</v>
      </c>
      <c r="D29" s="9">
        <v>275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>
      <c r="B30" s="23" t="s">
        <v>46</v>
      </c>
      <c r="C30" s="21" t="s">
        <v>48</v>
      </c>
      <c r="D30" s="19">
        <v>100</v>
      </c>
      <c r="E30" s="19">
        <v>7.9</v>
      </c>
      <c r="F30" s="19">
        <v>9.4</v>
      </c>
      <c r="G30" s="19">
        <v>55.5</v>
      </c>
      <c r="H30" s="19">
        <v>339</v>
      </c>
    </row>
    <row r="31" spans="2:8">
      <c r="B31" s="11"/>
      <c r="C31" s="14" t="s">
        <v>24</v>
      </c>
      <c r="D31" s="10">
        <f>D29+D30</f>
        <v>375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/>
      <c r="C33" s="11"/>
      <c r="D33" s="9"/>
      <c r="E33" s="9"/>
      <c r="F33" s="9"/>
      <c r="G33" s="9"/>
      <c r="H33" s="9"/>
    </row>
    <row r="34" spans="2:8">
      <c r="B34" s="11" t="s">
        <v>31</v>
      </c>
      <c r="C34" s="20" t="s">
        <v>32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>
      <c r="B35" s="11" t="s">
        <v>52</v>
      </c>
      <c r="C35" s="11" t="s">
        <v>53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22</v>
      </c>
      <c r="C36" s="11" t="s">
        <v>16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20"/>
      <c r="C38" s="20"/>
      <c r="D38" s="9"/>
      <c r="E38" s="9"/>
      <c r="F38" s="9"/>
      <c r="G38" s="9"/>
      <c r="H38" s="9"/>
    </row>
    <row r="39" spans="2:8">
      <c r="B39" s="15"/>
      <c r="C39" s="14" t="s">
        <v>26</v>
      </c>
      <c r="D39" s="10">
        <f>D33+D34+D35+D36+D37+D38</f>
        <v>530</v>
      </c>
      <c r="E39" s="10">
        <f t="shared" ref="E39:H39" si="3">E33+E34+E35+E36+E37+E38</f>
        <v>23.720000000000002</v>
      </c>
      <c r="F39" s="10">
        <f t="shared" si="3"/>
        <v>10.06</v>
      </c>
      <c r="G39" s="10">
        <f t="shared" si="3"/>
        <v>74.56</v>
      </c>
      <c r="H39" s="10">
        <f t="shared" si="3"/>
        <v>484.48</v>
      </c>
    </row>
    <row r="40" spans="2:8">
      <c r="B40" s="15"/>
      <c r="C40" s="14" t="s">
        <v>27</v>
      </c>
      <c r="D40" s="10"/>
      <c r="E40" s="10"/>
      <c r="F40" s="10"/>
      <c r="G40" s="10"/>
      <c r="H40" s="10"/>
    </row>
    <row r="41" spans="2:8" ht="30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19</v>
      </c>
      <c r="D43" s="10">
        <f>D16+D27+D31+D39+D42</f>
        <v>2725</v>
      </c>
      <c r="E43" s="10">
        <f t="shared" ref="E43:H43" si="4">E16+E27+E31+E39+E42</f>
        <v>94.87</v>
      </c>
      <c r="F43" s="10">
        <f t="shared" si="4"/>
        <v>71.84</v>
      </c>
      <c r="G43" s="10">
        <f t="shared" si="4"/>
        <v>371.55</v>
      </c>
      <c r="H43" s="10">
        <f t="shared" si="4"/>
        <v>2517.98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2024-10-08T13:33:31Z</dcterms:modified>
</cp:coreProperties>
</file>