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6"/>
  <c r="G16"/>
  <c r="F16"/>
  <c r="F43" s="1"/>
  <c r="E16"/>
  <c r="E43" s="1"/>
  <c r="D16"/>
  <c r="H39" i="1"/>
  <c r="G39"/>
  <c r="F39"/>
  <c r="E39"/>
  <c r="D39"/>
  <c r="H31"/>
  <c r="G31"/>
  <c r="F31"/>
  <c r="E31"/>
  <c r="D31"/>
  <c r="H27"/>
  <c r="G27"/>
  <c r="F27"/>
  <c r="E27"/>
  <c r="D27"/>
  <c r="H16"/>
  <c r="G16"/>
  <c r="F16"/>
  <c r="F43" s="1"/>
  <c r="E16"/>
  <c r="E43" s="1"/>
  <c r="D16"/>
  <c r="D43" i="2" l="1"/>
  <c r="G43"/>
  <c r="H43"/>
  <c r="D43" i="1"/>
  <c r="G43"/>
  <c r="H43"/>
</calcChain>
</file>

<file path=xl/sharedStrings.xml><?xml version="1.0" encoding="utf-8"?>
<sst xmlns="http://schemas.openxmlformats.org/spreadsheetml/2006/main" count="131" uniqueCount="58">
  <si>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</si>
  <si>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</si>
  <si>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</si>
  <si>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</si>
  <si>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</si>
  <si>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</si>
  <si>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</si>
  <si>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</si>
  <si>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</si>
  <si>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</si>
  <si>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</si>
  <si>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</si>
  <si>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</si>
  <si>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</si>
  <si>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</si>
  <si>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</si>
  <si>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</si>
  <si>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</si>
  <si>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</si>
  <si>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</si>
  <si>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</si>
  <si>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</si>
  <si>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</si>
  <si>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</si>
  <si>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</si>
  <si>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</si>
  <si>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</si>
  <si>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</si>
  <si>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</si>
  <si>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</si>
  <si>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</si>
  <si>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</si>
  <si>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</si>
  <si>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</si>
  <si>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</si>
  <si>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</si>
  <si>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</si>
  <si>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</si>
  <si>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</si>
  <si>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</si>
  <si>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</si>
  <si>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</si>
  <si>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</si>
  <si>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</si>
  <si>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</si>
  <si>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</si>
  <si>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</si>
  <si>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</si>
  <si>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</si>
  <si>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</si>
  <si>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</si>
  <si>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</si>
  <si>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</si>
  <si>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Булочное изделие пром произв</t>
  </si>
  <si>
    <t>54-14р</t>
  </si>
  <si>
    <t>Котлета рыбная любительская</t>
  </si>
  <si>
    <t>Фрукт (груша)</t>
  </si>
  <si>
    <t>23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</si>
</sst>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tabSelected="1"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57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40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11">
      <c r="B12" s="12" t="s">
        <v>41</v>
      </c>
      <c r="C12" s="13" t="s">
        <v>42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11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>
      <c r="B15" s="11"/>
      <c r="C15" s="11"/>
      <c r="D15" s="9"/>
      <c r="E15" s="9"/>
      <c r="F15" s="9"/>
      <c r="G15" s="9"/>
      <c r="H15" s="9"/>
    </row>
    <row r="16" spans="2:11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24" customHeight="1">
      <c r="B18" s="12" t="s">
        <v>43</v>
      </c>
      <c r="C18" s="13" t="s">
        <v>44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>
      <c r="B19" s="11" t="s">
        <v>45</v>
      </c>
      <c r="C19" s="19" t="s">
        <v>46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>
      <c r="B20" s="19" t="s">
        <v>47</v>
      </c>
      <c r="C20" s="19" t="s">
        <v>48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>
      <c r="B21" s="19" t="s">
        <v>49</v>
      </c>
      <c r="C21" s="19" t="s">
        <v>50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>
      <c r="B22" s="19" t="s">
        <v>35</v>
      </c>
      <c r="C22" s="19" t="s">
        <v>36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20" t="s">
        <v>51</v>
      </c>
      <c r="C23" s="20" t="s">
        <v>52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>
      <c r="B24" s="11" t="s">
        <v>23</v>
      </c>
      <c r="C24" s="11" t="s">
        <v>56</v>
      </c>
      <c r="D24" s="9">
        <v>150</v>
      </c>
      <c r="E24" s="9">
        <v>0.6</v>
      </c>
      <c r="F24" s="9">
        <v>0.49</v>
      </c>
      <c r="G24" s="9">
        <v>15.49</v>
      </c>
      <c r="H24" s="9">
        <v>68.290000000000006</v>
      </c>
    </row>
    <row r="25" spans="2:8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9" t="s">
        <v>23</v>
      </c>
      <c r="C26" s="19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1" t="s">
        <v>14</v>
      </c>
      <c r="D27" s="10">
        <f>D18+D19+D20+D21+D22+D23+D24+D25+D26</f>
        <v>980</v>
      </c>
      <c r="E27" s="10">
        <f t="shared" ref="E27:H27" si="1">E18+E19+E20+E21+E22+E23+E24+E25+E26</f>
        <v>33.49</v>
      </c>
      <c r="F27" s="10">
        <f t="shared" si="1"/>
        <v>30.339999999999996</v>
      </c>
      <c r="G27" s="10">
        <f t="shared" si="1"/>
        <v>142.33999999999997</v>
      </c>
      <c r="H27" s="10">
        <f t="shared" si="1"/>
        <v>974.12</v>
      </c>
    </row>
    <row r="28" spans="2:8">
      <c r="B28" s="11"/>
      <c r="C28" s="21" t="s">
        <v>24</v>
      </c>
      <c r="D28" s="10"/>
      <c r="E28" s="10"/>
      <c r="F28" s="10"/>
      <c r="G28" s="10"/>
      <c r="H28" s="10"/>
    </row>
    <row r="29" spans="2:8">
      <c r="B29" s="11" t="s">
        <v>37</v>
      </c>
      <c r="C29" s="11" t="s">
        <v>38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2" t="s">
        <v>51</v>
      </c>
      <c r="C30" s="20" t="s">
        <v>53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>
      <c r="B31" s="11"/>
      <c r="C31" s="14" t="s">
        <v>25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/>
      <c r="C33" s="11"/>
      <c r="D33" s="9"/>
      <c r="E33" s="9"/>
      <c r="F33" s="9"/>
      <c r="G33" s="9"/>
      <c r="H33" s="9"/>
    </row>
    <row r="34" spans="2:8">
      <c r="B34" s="11" t="s">
        <v>33</v>
      </c>
      <c r="C34" s="19" t="s">
        <v>34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54</v>
      </c>
      <c r="C35" s="11" t="s">
        <v>55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45</v>
      </c>
      <c r="E37" s="9">
        <v>3.4</v>
      </c>
      <c r="F37" s="9">
        <v>0.4</v>
      </c>
      <c r="G37" s="9">
        <v>22.1</v>
      </c>
      <c r="H37" s="9">
        <v>105.5</v>
      </c>
    </row>
    <row r="38" spans="2:8">
      <c r="B38" s="19" t="s">
        <v>23</v>
      </c>
      <c r="C38" s="19" t="s">
        <v>22</v>
      </c>
      <c r="D38" s="9">
        <v>30</v>
      </c>
      <c r="E38" s="9">
        <v>2</v>
      </c>
      <c r="F38" s="9">
        <v>0.4</v>
      </c>
      <c r="G38" s="9">
        <v>10</v>
      </c>
      <c r="H38" s="9">
        <v>51.2</v>
      </c>
    </row>
    <row r="39" spans="2:8">
      <c r="B39" s="15"/>
      <c r="C39" s="14" t="s">
        <v>27</v>
      </c>
      <c r="D39" s="10">
        <f>D33+D34+D35+D36+D37+D38</f>
        <v>525</v>
      </c>
      <c r="E39" s="10">
        <f t="shared" ref="E39:H39" si="3">E33+E34+E35+E36+E37+E38</f>
        <v>21.7</v>
      </c>
      <c r="F39" s="10">
        <f t="shared" si="3"/>
        <v>10</v>
      </c>
      <c r="G39" s="10">
        <f t="shared" si="3"/>
        <v>64.400000000000006</v>
      </c>
      <c r="H39" s="10">
        <f t="shared" si="3"/>
        <v>435.1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D16+D27+D31+D39+D42</f>
        <v>2610</v>
      </c>
      <c r="E43" s="10">
        <f t="shared" ref="E43:H43" si="4">E16+E27+E31+E39+E42</f>
        <v>85.39</v>
      </c>
      <c r="F43" s="10">
        <f t="shared" si="4"/>
        <v>68.78</v>
      </c>
      <c r="G43" s="10">
        <f t="shared" si="4"/>
        <v>346.6099999999999</v>
      </c>
      <c r="H43" s="10">
        <f t="shared" si="4"/>
        <v>2352.37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57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40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>
      <c r="B12" s="12" t="s">
        <v>41</v>
      </c>
      <c r="C12" s="13" t="s">
        <v>42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8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/>
      <c r="C15" s="11"/>
      <c r="D15" s="9"/>
      <c r="E15" s="9"/>
      <c r="F15" s="9"/>
      <c r="G15" s="9"/>
      <c r="H15" s="9"/>
    </row>
    <row r="16" spans="2:8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30">
      <c r="B18" s="12" t="s">
        <v>43</v>
      </c>
      <c r="C18" s="13" t="s">
        <v>44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>
      <c r="B19" s="11" t="s">
        <v>45</v>
      </c>
      <c r="C19" s="19" t="s">
        <v>46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>
      <c r="B20" s="19" t="s">
        <v>47</v>
      </c>
      <c r="C20" s="19" t="s">
        <v>48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>
      <c r="B21" s="19" t="s">
        <v>49</v>
      </c>
      <c r="C21" s="19" t="s">
        <v>50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>
      <c r="B22" s="19" t="s">
        <v>35</v>
      </c>
      <c r="C22" s="19" t="s">
        <v>36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>
      <c r="B23" s="20" t="s">
        <v>51</v>
      </c>
      <c r="C23" s="20" t="s">
        <v>52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>
      <c r="B24" s="11" t="s">
        <v>23</v>
      </c>
      <c r="C24" s="11" t="s">
        <v>56</v>
      </c>
      <c r="D24" s="9">
        <v>150</v>
      </c>
      <c r="E24" s="9">
        <v>0.6</v>
      </c>
      <c r="F24" s="9">
        <v>0.49</v>
      </c>
      <c r="G24" s="9">
        <v>15.49</v>
      </c>
      <c r="H24" s="9">
        <v>68.290000000000006</v>
      </c>
    </row>
    <row r="25" spans="2:8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9" t="s">
        <v>23</v>
      </c>
      <c r="C26" s="19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1" t="s">
        <v>14</v>
      </c>
      <c r="D27" s="10">
        <f>D18+D19+D20+D21+D22+D23+D24+D25+D26</f>
        <v>1125</v>
      </c>
      <c r="E27" s="10">
        <f t="shared" ref="E27:H27" si="1">E18+E19+E20+E21+E22+E23+E24+E25+E26</f>
        <v>40.330000000000005</v>
      </c>
      <c r="F27" s="10">
        <f t="shared" si="1"/>
        <v>40.160000000000004</v>
      </c>
      <c r="G27" s="10">
        <f t="shared" si="1"/>
        <v>158.63999999999999</v>
      </c>
      <c r="H27" s="10">
        <f t="shared" si="1"/>
        <v>1154.9800000000002</v>
      </c>
    </row>
    <row r="28" spans="2:8">
      <c r="B28" s="11"/>
      <c r="C28" s="21" t="s">
        <v>24</v>
      </c>
      <c r="D28" s="10"/>
      <c r="E28" s="10"/>
      <c r="F28" s="10"/>
      <c r="G28" s="10"/>
      <c r="H28" s="10"/>
    </row>
    <row r="29" spans="2:8">
      <c r="B29" s="11" t="s">
        <v>37</v>
      </c>
      <c r="C29" s="11" t="s">
        <v>38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2" t="s">
        <v>51</v>
      </c>
      <c r="C30" s="20" t="s">
        <v>53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>
      <c r="B31" s="11"/>
      <c r="C31" s="14" t="s">
        <v>25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32</v>
      </c>
      <c r="C33" s="11" t="s">
        <v>39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33</v>
      </c>
      <c r="C34" s="19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>
      <c r="B35" s="11" t="s">
        <v>54</v>
      </c>
      <c r="C35" s="11" t="s">
        <v>55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9" t="s">
        <v>23</v>
      </c>
      <c r="C38" s="19" t="s">
        <v>22</v>
      </c>
      <c r="D38" s="9">
        <v>30</v>
      </c>
      <c r="E38" s="9">
        <v>2</v>
      </c>
      <c r="F38" s="9">
        <v>0.4</v>
      </c>
      <c r="G38" s="9">
        <v>10</v>
      </c>
      <c r="H38" s="9">
        <v>51.2</v>
      </c>
    </row>
    <row r="39" spans="2:8">
      <c r="B39" s="15"/>
      <c r="C39" s="14" t="s">
        <v>27</v>
      </c>
      <c r="D39" s="10">
        <f>D33+D34+D35+D36+D37+D38</f>
        <v>595</v>
      </c>
      <c r="E39" s="10">
        <f t="shared" ref="E39:H39" si="3">E33+E34+E35+E36+E37+E38</f>
        <v>27.720000000000002</v>
      </c>
      <c r="F39" s="10">
        <f t="shared" si="3"/>
        <v>15.66</v>
      </c>
      <c r="G39" s="10">
        <f t="shared" si="3"/>
        <v>80.56</v>
      </c>
      <c r="H39" s="10">
        <f t="shared" si="3"/>
        <v>575.18000000000006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D16+D27+D31+D39+D42</f>
        <v>2850</v>
      </c>
      <c r="E43" s="10">
        <f t="shared" ref="E43:H43" si="4">E16+E27+E31+E39+E42</f>
        <v>100.13</v>
      </c>
      <c r="F43" s="10">
        <f t="shared" si="4"/>
        <v>84.48</v>
      </c>
      <c r="G43" s="10">
        <f t="shared" si="4"/>
        <v>391.32</v>
      </c>
      <c r="H43" s="10">
        <f t="shared" si="4"/>
        <v>2731.8100000000004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2024-10-22T12:39:34Z</dcterms:modified>
</cp:coreProperties>
</file>