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7" i="2"/>
  <c r="G37"/>
  <c r="F37"/>
  <c r="E37"/>
  <c r="D37"/>
  <c r="H30"/>
  <c r="G30"/>
  <c r="F30"/>
  <c r="E30"/>
  <c r="D30"/>
  <c r="H26"/>
  <c r="G26"/>
  <c r="F26"/>
  <c r="E26"/>
  <c r="D26"/>
  <c r="H17"/>
  <c r="G17"/>
  <c r="F17"/>
  <c r="E17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E42" s="1"/>
  <c r="D17"/>
  <c r="H41" i="2" l="1"/>
  <c r="F41"/>
  <c r="G41"/>
  <c r="E41"/>
  <c r="D41"/>
  <c r="D42" i="1"/>
  <c r="H42"/>
  <c r="G42"/>
  <c r="F42"/>
</calcChain>
</file>

<file path=xl/sharedStrings.xml><?xml version="1.0" encoding="utf-8"?>
<sst xmlns="http://schemas.openxmlformats.org/spreadsheetml/2006/main" count="125" uniqueCount="55">
  <si>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</si>
  <si>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</si>
  <si>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</si>
  <si>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</si>
  <si>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</si>
  <si>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</si>
  <si>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</si>
  <si>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</si>
  <si>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</si>
  <si>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</si>
  <si>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</si>
  <si>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</si>
  <si>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</si>
  <si>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</si>
  <si>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</si>
  <si>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</si>
  <si>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</si>
  <si>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</si>
  <si>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</si>
  <si>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</si>
  <si>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</si>
  <si>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</si>
  <si>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</si>
  <si>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</si>
  <si>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</si>
  <si>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</si>
  <si>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</si>
  <si>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</si>
  <si>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</si>
  <si>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</si>
  <si>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</si>
  <si>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</si>
  <si>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</si>
  <si>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</si>
  <si>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</si>
  <si>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</si>
  <si>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</si>
  <si>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</si>
  <si>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</si>
  <si>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</si>
  <si>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</si>
  <si>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</si>
  <si>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</si>
  <si>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</si>
  <si>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</si>
  <si>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</si>
  <si>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</si>
  <si>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</si>
  <si>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</si>
  <si>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</si>
  <si>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</si>
  <si>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</si>
  <si>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Фрукт (яблоко)</t>
  </si>
  <si>
    <t xml:space="preserve">Сырники со сгущенным молоком </t>
  </si>
  <si>
    <t>24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</si>
</sst>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54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34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11" ht="30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21</v>
      </c>
    </row>
    <row r="15" spans="2:11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11" t="s">
        <v>41</v>
      </c>
      <c r="C20" s="19" t="s">
        <v>42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43</v>
      </c>
      <c r="C21" s="11" t="s">
        <v>44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23</v>
      </c>
      <c r="C23" s="11" t="s">
        <v>52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34.590000000000003</v>
      </c>
      <c r="F26" s="10">
        <f t="shared" si="1"/>
        <v>27.54</v>
      </c>
      <c r="G26" s="10">
        <f t="shared" si="1"/>
        <v>108.37</v>
      </c>
      <c r="H26" s="10">
        <f t="shared" si="1"/>
        <v>819.17000000000007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23</v>
      </c>
      <c r="C29" s="13" t="s">
        <v>47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/>
      <c r="C32" s="11"/>
      <c r="D32" s="9"/>
      <c r="E32" s="9"/>
      <c r="F32" s="9"/>
      <c r="G32" s="9"/>
      <c r="H32" s="9"/>
    </row>
    <row r="33" spans="2:8" ht="30">
      <c r="B33" s="11" t="s">
        <v>48</v>
      </c>
      <c r="C33" s="13" t="s">
        <v>53</v>
      </c>
      <c r="D33" s="9">
        <v>100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.75" customHeight="1">
      <c r="B34" s="12" t="s">
        <v>49</v>
      </c>
      <c r="C34" s="13" t="s">
        <v>50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>
      <c r="B35" s="11" t="s">
        <v>20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27</v>
      </c>
      <c r="D38" s="10">
        <f>D32+D33+D34+D35+D36+D37</f>
        <v>625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180</v>
      </c>
      <c r="E40" s="9">
        <v>5.4</v>
      </c>
      <c r="F40" s="9">
        <v>1.8</v>
      </c>
      <c r="G40" s="9">
        <v>7.2</v>
      </c>
      <c r="H40" s="9">
        <v>72</v>
      </c>
    </row>
    <row r="41" spans="2:8">
      <c r="B41" s="15"/>
      <c r="C41" s="13" t="s">
        <v>31</v>
      </c>
      <c r="D41" s="9">
        <v>180</v>
      </c>
      <c r="E41" s="9">
        <v>5.4</v>
      </c>
      <c r="F41" s="9">
        <v>1.8</v>
      </c>
      <c r="G41" s="9">
        <v>7.2</v>
      </c>
      <c r="H41" s="9">
        <v>72</v>
      </c>
    </row>
    <row r="42" spans="2:8">
      <c r="B42" s="15"/>
      <c r="C42" s="14" t="s">
        <v>18</v>
      </c>
      <c r="D42" s="10">
        <f>D17+D26+D30+D38+D41</f>
        <v>2485</v>
      </c>
      <c r="E42" s="10">
        <f>E17+E26+E30+E38+E41</f>
        <v>91.34</v>
      </c>
      <c r="F42" s="10">
        <f>F17+F26+F30+F38+F41</f>
        <v>79.78</v>
      </c>
      <c r="G42" s="10">
        <f>G17+G26+G30+G38+G41</f>
        <v>292.71999999999997</v>
      </c>
      <c r="H42" s="10">
        <f>H17+H26+H30+H38+H41</f>
        <v>2257.2399999999998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1"/>
  <sheetViews>
    <sheetView tabSelected="1" zoomScale="96" zoomScaleNormal="96" workbookViewId="0">
      <selection activeCell="G7" sqref="G7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54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20" t="s">
        <v>41</v>
      </c>
      <c r="C20" s="21" t="s">
        <v>42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23</v>
      </c>
      <c r="C23" s="11" t="s">
        <v>52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1020</v>
      </c>
      <c r="E26" s="10">
        <f t="shared" ref="E26:H26" si="1">E19+E20+E21+E22+E23+E24+E25</f>
        <v>41.67</v>
      </c>
      <c r="F26" s="10">
        <f t="shared" si="1"/>
        <v>34.619999999999997</v>
      </c>
      <c r="G26" s="10">
        <f t="shared" si="1"/>
        <v>117.3</v>
      </c>
      <c r="H26" s="10">
        <f t="shared" si="1"/>
        <v>947.37000000000012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23</v>
      </c>
      <c r="C29" s="13" t="s">
        <v>47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 ht="30">
      <c r="B32" s="12" t="s">
        <v>49</v>
      </c>
      <c r="C32" s="13" t="s">
        <v>51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ht="30">
      <c r="B33" s="11" t="s">
        <v>48</v>
      </c>
      <c r="C33" s="13" t="s">
        <v>53</v>
      </c>
      <c r="D33" s="9">
        <v>100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5"/>
      <c r="C37" s="14" t="s">
        <v>27</v>
      </c>
      <c r="D37" s="10">
        <f>+D32+D33+D34+D35+D36</f>
        <v>715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>
      <c r="B38" s="15"/>
      <c r="C38" s="14" t="s">
        <v>28</v>
      </c>
      <c r="D38" s="10"/>
      <c r="E38" s="10"/>
      <c r="F38" s="10"/>
      <c r="G38" s="10"/>
      <c r="H38" s="10"/>
    </row>
    <row r="39" spans="2:8" ht="30">
      <c r="B39" s="15" t="s">
        <v>29</v>
      </c>
      <c r="C39" s="13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18</v>
      </c>
      <c r="D41" s="10">
        <f>D17+D26+D30+D37+D40</f>
        <v>2720</v>
      </c>
      <c r="E41" s="10">
        <f>E17+E26+E30+E37+E40</f>
        <v>107.42000000000002</v>
      </c>
      <c r="F41" s="10">
        <f>F17+F26+F30+F37+F40</f>
        <v>88.789999999999992</v>
      </c>
      <c r="G41" s="10">
        <f>G17+G26+G30+G37+G40</f>
        <v>338.65999999999997</v>
      </c>
      <c r="H41" s="10">
        <f>H17+H26+H30+H37+H40</f>
        <v>2578.17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2024-10-23T14:19:21Z</dcterms:modified>
</cp:coreProperties>
</file>