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2"/>
  <c r="F24"/>
  <c r="G24"/>
  <c r="H24"/>
  <c r="E25"/>
  <c r="F25"/>
  <c r="G25"/>
  <c r="H25"/>
  <c r="D24"/>
  <c r="E24" i="1"/>
  <c r="F24"/>
  <c r="G24"/>
  <c r="H24"/>
  <c r="D24"/>
  <c r="H17" i="2" l="1"/>
  <c r="G17"/>
  <c r="F17"/>
  <c r="E17"/>
  <c r="D17"/>
  <c r="H17" i="1"/>
  <c r="G17"/>
  <c r="F17"/>
  <c r="F25" s="1"/>
  <c r="E17"/>
  <c r="D17"/>
  <c r="D25" i="2" l="1"/>
  <c r="H25" i="1"/>
  <c r="D25"/>
  <c r="E25"/>
  <c r="G25"/>
</calcChain>
</file>

<file path=xl/sharedStrings.xml><?xml version="1.0" encoding="utf-8"?>
<sst xmlns="http://schemas.openxmlformats.org/spreadsheetml/2006/main" count="71" uniqueCount="34">
  <si>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</si>
  <si>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</si>
  <si>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</si>
  <si>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</si>
  <si>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</si>
  <si>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</si>
  <si>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</si>
  <si>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</si>
  <si>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</si>
  <si>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</si>
  <si>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</si>
  <si>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</si>
  <si>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</si>
  <si>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</si>
  <si>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</si>
  <si>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</si>
  <si>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</si>
  <si>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</si>
  <si>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</si>
  <si>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</si>
  <si>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</si>
  <si>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</si>
  <si>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</si>
  <si>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</si>
  <si>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</si>
  <si>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</si>
  <si>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</si>
  <si>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</si>
  <si>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</si>
  <si>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 xml:space="preserve">Сок абрикосовый  </t>
  </si>
  <si>
    <t>25 октября 2024 г</t>
  </si>
  <si>
    <t xml:space="preserve">Беляши </t>
  </si>
  <si>
    <t>54-5з</t>
  </si>
  <si>
    <t xml:space="preserve">Салат из свежих помидоров
 и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</si>
</sst>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zoomScale="112" zoomScaleNormal="112" workbookViewId="0">
      <selection activeCell="B8" sqref="B8:H25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30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22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 ht="30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11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11">
      <c r="B13" s="11" t="s">
        <v>25</v>
      </c>
      <c r="C13" s="11" t="s">
        <v>26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495</v>
      </c>
      <c r="E17" s="10">
        <f>E11+E12+E13+E14+E15+E16</f>
        <v>17.380000000000003</v>
      </c>
      <c r="F17" s="10">
        <f>F11+F12+F13+F14+F15+F16</f>
        <v>22.32</v>
      </c>
      <c r="G17" s="10">
        <f>G11+G12+G13+G14+G15+G16</f>
        <v>78.399999999999991</v>
      </c>
      <c r="H17" s="10">
        <f>H11+H12+H13+H14+H15+H16</f>
        <v>585.5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27</v>
      </c>
      <c r="C19" s="11" t="s">
        <v>28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>
      <c r="B20" s="11"/>
      <c r="C20" s="11" t="s">
        <v>31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 ht="30">
      <c r="B21" s="12" t="s">
        <v>32</v>
      </c>
      <c r="C21" s="19" t="s">
        <v>33</v>
      </c>
      <c r="D21" s="9">
        <v>60</v>
      </c>
      <c r="E21" s="9">
        <v>0.6</v>
      </c>
      <c r="F21" s="9">
        <v>3.1</v>
      </c>
      <c r="G21" s="9">
        <v>1.8</v>
      </c>
      <c r="H21" s="9">
        <v>37.6</v>
      </c>
    </row>
    <row r="22" spans="2:8">
      <c r="B22" s="20" t="s">
        <v>12</v>
      </c>
      <c r="C22" s="20" t="s">
        <v>29</v>
      </c>
      <c r="D22" s="18">
        <v>200</v>
      </c>
      <c r="E22" s="18"/>
      <c r="F22" s="18"/>
      <c r="G22" s="18">
        <v>20.43</v>
      </c>
      <c r="H22" s="18">
        <v>84.6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/>
      <c r="C24" s="14" t="s">
        <v>14</v>
      </c>
      <c r="D24" s="10">
        <f>D19+D20+D21+D22+D23</f>
        <v>570</v>
      </c>
      <c r="E24" s="10">
        <f t="shared" ref="E24:H24" si="0">E19+E20+E21+E22+E23</f>
        <v>39.150000000000006</v>
      </c>
      <c r="F24" s="10">
        <f t="shared" si="0"/>
        <v>28.59</v>
      </c>
      <c r="G24" s="10">
        <f t="shared" si="0"/>
        <v>111.09</v>
      </c>
      <c r="H24" s="10">
        <f t="shared" si="0"/>
        <v>857.97</v>
      </c>
    </row>
    <row r="25" spans="2:8">
      <c r="B25" s="15"/>
      <c r="C25" s="14" t="s">
        <v>18</v>
      </c>
      <c r="D25" s="10">
        <f>D17+D24</f>
        <v>1065</v>
      </c>
      <c r="E25" s="10">
        <f>E17+E24</f>
        <v>56.530000000000008</v>
      </c>
      <c r="F25" s="10">
        <f>F17+F24</f>
        <v>50.91</v>
      </c>
      <c r="G25" s="10">
        <f>G17+G24</f>
        <v>189.49</v>
      </c>
      <c r="H25" s="10">
        <f>H17+H24</f>
        <v>1443.47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5"/>
  <sheetViews>
    <sheetView tabSelected="1" zoomScale="96" zoomScaleNormal="96" workbookViewId="0">
      <selection activeCell="B8" sqref="B8:H25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 ht="30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</row>
    <row r="14" spans="2:8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</row>
    <row r="15" spans="2:8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27</v>
      </c>
      <c r="C19" s="11" t="s">
        <v>28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>
      <c r="B20" s="11"/>
      <c r="C20" s="11" t="s">
        <v>31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 ht="30">
      <c r="B21" s="12" t="s">
        <v>32</v>
      </c>
      <c r="C21" s="19" t="s">
        <v>33</v>
      </c>
      <c r="D21" s="9">
        <v>60</v>
      </c>
      <c r="E21" s="9">
        <v>0.6</v>
      </c>
      <c r="F21" s="9">
        <v>3.1</v>
      </c>
      <c r="G21" s="9">
        <v>1.8</v>
      </c>
      <c r="H21" s="9">
        <v>37.6</v>
      </c>
    </row>
    <row r="22" spans="2:8">
      <c r="B22" s="20" t="s">
        <v>12</v>
      </c>
      <c r="C22" s="20" t="s">
        <v>29</v>
      </c>
      <c r="D22" s="18">
        <v>180</v>
      </c>
      <c r="E22" s="18"/>
      <c r="F22" s="18"/>
      <c r="G22" s="18">
        <v>20.43</v>
      </c>
      <c r="H22" s="18">
        <v>84.6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/>
      <c r="C24" s="14" t="s">
        <v>14</v>
      </c>
      <c r="D24" s="10">
        <f>D19+D20+D21+D22+D23</f>
        <v>600</v>
      </c>
      <c r="E24" s="10">
        <f t="shared" ref="E24:H24" si="1">E19+E20+E21+E22+E23</f>
        <v>40.820000000000007</v>
      </c>
      <c r="F24" s="10">
        <f t="shared" si="1"/>
        <v>29.740000000000002</v>
      </c>
      <c r="G24" s="10">
        <f t="shared" si="1"/>
        <v>115.16</v>
      </c>
      <c r="H24" s="10">
        <f t="shared" si="1"/>
        <v>891.25000000000011</v>
      </c>
    </row>
    <row r="25" spans="2:8">
      <c r="B25" s="15"/>
      <c r="C25" s="14" t="s">
        <v>18</v>
      </c>
      <c r="D25" s="10">
        <f>D17+D24</f>
        <v>1125</v>
      </c>
      <c r="E25" s="10">
        <f t="shared" ref="E25:H25" si="2">E17+E24</f>
        <v>60.13000000000001</v>
      </c>
      <c r="F25" s="10">
        <f t="shared" si="2"/>
        <v>55.88</v>
      </c>
      <c r="G25" s="10">
        <f t="shared" si="2"/>
        <v>205.86</v>
      </c>
      <c r="H25" s="10">
        <f t="shared" si="2"/>
        <v>1568.3000000000002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2024-10-24T12:33:31Z</dcterms:modified>
</cp:coreProperties>
</file>