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E17"/>
  <c r="D17"/>
  <c r="G42" i="2" l="1"/>
  <c r="E42"/>
  <c r="D42" i="1"/>
  <c r="H42"/>
  <c r="D42" i="2"/>
  <c r="G42" i="1"/>
  <c r="E42"/>
  <c r="F42"/>
  <c r="F42" i="2"/>
  <c r="H42"/>
</calcChain>
</file>

<file path=xl/sharedStrings.xml><?xml version="1.0" encoding="utf-8"?>
<sst xmlns="http://schemas.openxmlformats.org/spreadsheetml/2006/main" count="121" uniqueCount="54">
  <si>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</si>
  <si>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</si>
  <si>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</si>
  <si>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</si>
  <si>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</si>
  <si>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</si>
  <si>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</si>
  <si>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</si>
  <si>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</si>
  <si>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</si>
  <si>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</si>
  <si>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</si>
  <si>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</si>
  <si>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</si>
  <si>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</si>
  <si>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</si>
  <si>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</si>
  <si>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</si>
  <si>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</si>
  <si>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</si>
  <si>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</si>
  <si>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</si>
  <si>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</si>
  <si>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</si>
  <si>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Фрукт (яблоко)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</si>
  <si>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</si>
  <si>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</si>
  <si>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</si>
  <si>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</si>
  <si>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</si>
  <si>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</si>
  <si>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</si>
  <si>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</si>
  <si>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>54-12м</t>
  </si>
  <si>
    <t xml:space="preserve">Плов с курицей </t>
  </si>
  <si>
    <t>Компот из  смеси сухофруктов</t>
  </si>
  <si>
    <t xml:space="preserve">Полдник 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</si>
  <si>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</si>
  <si>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</si>
  <si>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</si>
  <si>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</si>
  <si>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</si>
  <si>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</si>
  <si>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</si>
  <si>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</si>
  <si>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</si>
  <si>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</si>
  <si>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</si>
  <si>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54-с </t>
  </si>
  <si>
    <t xml:space="preserve">Суп  чечевичный  </t>
  </si>
  <si>
    <t>Пром.</t>
  </si>
  <si>
    <t>Булочное изделие пром произв</t>
  </si>
  <si>
    <t>11 ноября 2024 г</t>
  </si>
  <si>
    <t>11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</si>
</sst>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2"/>
  <sheetViews>
    <sheetView tabSelected="1" zoomScale="112" zoomScaleNormal="112" workbookViewId="0">
      <selection activeCell="B8" sqref="B8:H42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52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25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/>
      <c r="C11" s="11"/>
      <c r="D11" s="9"/>
      <c r="E11" s="9"/>
      <c r="F11" s="9"/>
      <c r="G11" s="9"/>
      <c r="H11" s="9"/>
    </row>
    <row r="12" spans="2:11" ht="30">
      <c r="B12" s="12" t="s">
        <v>26</v>
      </c>
      <c r="C12" s="13" t="s">
        <v>27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11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>
      <c r="B15" s="11" t="s">
        <v>29</v>
      </c>
      <c r="C15" s="11" t="s">
        <v>30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31</v>
      </c>
      <c r="C19" s="11" t="s">
        <v>32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48</v>
      </c>
      <c r="C20" s="11" t="s">
        <v>49</v>
      </c>
      <c r="D20" s="9">
        <v>250</v>
      </c>
      <c r="E20" s="9">
        <v>8.35</v>
      </c>
      <c r="F20" s="9">
        <v>5.75</v>
      </c>
      <c r="G20" s="9">
        <v>20.350000000000001</v>
      </c>
      <c r="H20" s="9">
        <v>166.42</v>
      </c>
    </row>
    <row r="21" spans="2:8">
      <c r="B21" s="11" t="s">
        <v>33</v>
      </c>
      <c r="C21" s="11" t="s">
        <v>34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>
      <c r="B22" s="11" t="s">
        <v>23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21</v>
      </c>
      <c r="C23" s="11" t="s">
        <v>24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21</v>
      </c>
      <c r="C25" s="11" t="s">
        <v>28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950</v>
      </c>
      <c r="E26" s="10">
        <f t="shared" ref="E26:H26" si="1">E19+E20+E21+E22+E23+E24+E25</f>
        <v>43.97</v>
      </c>
      <c r="F26" s="10">
        <f t="shared" si="1"/>
        <v>20.669999999999998</v>
      </c>
      <c r="G26" s="10">
        <f t="shared" si="1"/>
        <v>131.69999999999999</v>
      </c>
      <c r="H26" s="10">
        <f t="shared" si="1"/>
        <v>887.54000000000008</v>
      </c>
    </row>
    <row r="27" spans="2:8">
      <c r="B27" s="11"/>
      <c r="C27" s="14" t="s">
        <v>36</v>
      </c>
      <c r="D27" s="10"/>
      <c r="E27" s="10"/>
      <c r="F27" s="10"/>
      <c r="G27" s="10"/>
      <c r="H27" s="10"/>
    </row>
    <row r="28" spans="2:8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>
      <c r="B29" s="19" t="s">
        <v>50</v>
      </c>
      <c r="C29" s="20" t="s">
        <v>51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>
      <c r="B30" s="11"/>
      <c r="C30" s="14" t="s">
        <v>37</v>
      </c>
      <c r="D30" s="10">
        <f>D28+D29</f>
        <v>300</v>
      </c>
      <c r="E30" s="10">
        <f t="shared" ref="E30:H30" si="2">E28+E29</f>
        <v>8.1</v>
      </c>
      <c r="F30" s="10">
        <f t="shared" si="2"/>
        <v>9.4</v>
      </c>
      <c r="G30" s="10">
        <f t="shared" si="2"/>
        <v>61.9</v>
      </c>
      <c r="H30" s="10">
        <f t="shared" si="2"/>
        <v>365.8</v>
      </c>
    </row>
    <row r="31" spans="2:8">
      <c r="B31" s="11"/>
      <c r="C31" s="14" t="s">
        <v>38</v>
      </c>
      <c r="D31" s="10"/>
      <c r="E31" s="10"/>
      <c r="F31" s="10"/>
      <c r="G31" s="10"/>
      <c r="H31" s="10"/>
    </row>
    <row r="32" spans="2:8">
      <c r="B32" s="11" t="s">
        <v>39</v>
      </c>
      <c r="C32" s="11" t="s">
        <v>40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>
      <c r="B37" s="18"/>
      <c r="C37" s="11"/>
      <c r="D37" s="9"/>
      <c r="E37" s="9"/>
      <c r="F37" s="9"/>
      <c r="G37" s="9"/>
      <c r="H37" s="9"/>
    </row>
    <row r="38" spans="2:8">
      <c r="B38" s="15"/>
      <c r="C38" s="14" t="s">
        <v>43</v>
      </c>
      <c r="D38" s="10">
        <f>D32+D33+D34+D35+D37+D36</f>
        <v>530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>
      <c r="B39" s="15"/>
      <c r="C39" s="14" t="s">
        <v>44</v>
      </c>
      <c r="D39" s="10"/>
      <c r="E39" s="10"/>
      <c r="F39" s="10"/>
      <c r="G39" s="10"/>
      <c r="H39" s="10"/>
    </row>
    <row r="40" spans="2:8" ht="30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2525</v>
      </c>
      <c r="E42" s="10">
        <f>E17+E26+E30+E38+E41</f>
        <v>111.68</v>
      </c>
      <c r="F42" s="10">
        <f>F17+F26+F30+F38+F41</f>
        <v>60.759999999999991</v>
      </c>
      <c r="G42" s="10">
        <f>G17+G26+G30+G38+G41</f>
        <v>364.64999999999992</v>
      </c>
      <c r="H42" s="10">
        <f>H17+H26+H30+H38+H41</f>
        <v>2458.94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topLeftCell="A5" zoomScale="96" zoomScaleNormal="96" workbookViewId="0">
      <selection activeCell="B8" sqref="B8:H42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53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/>
      <c r="C11" s="11"/>
      <c r="D11" s="9"/>
      <c r="E11" s="9"/>
      <c r="F11" s="9"/>
      <c r="G11" s="9"/>
      <c r="H11" s="9"/>
    </row>
    <row r="12" spans="2:8" ht="30">
      <c r="B12" s="12" t="s">
        <v>26</v>
      </c>
      <c r="C12" s="13" t="s">
        <v>27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 t="s">
        <v>29</v>
      </c>
      <c r="C15" s="11" t="s">
        <v>30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31</v>
      </c>
      <c r="C19" s="11" t="s">
        <v>32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48</v>
      </c>
      <c r="C20" s="11" t="s">
        <v>49</v>
      </c>
      <c r="D20" s="9">
        <v>300</v>
      </c>
      <c r="E20" s="9">
        <v>10.02</v>
      </c>
      <c r="F20" s="9">
        <v>6.9</v>
      </c>
      <c r="G20" s="9">
        <v>24.42</v>
      </c>
      <c r="H20" s="9">
        <v>199.7</v>
      </c>
    </row>
    <row r="21" spans="2:8">
      <c r="B21" s="11" t="s">
        <v>33</v>
      </c>
      <c r="C21" s="11" t="s">
        <v>34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>
      <c r="B22" s="11" t="s">
        <v>23</v>
      </c>
      <c r="C22" s="11" t="s">
        <v>35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21</v>
      </c>
      <c r="C23" s="11" t="s">
        <v>24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21</v>
      </c>
      <c r="C25" s="11" t="s">
        <v>28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4" t="s">
        <v>14</v>
      </c>
      <c r="D26" s="10">
        <f>D19+D20+D21+D22+D23+D24+D25</f>
        <v>1050</v>
      </c>
      <c r="E26" s="10">
        <f t="shared" ref="E26:H26" si="1">E19+E20+E21+E22+E23+E24+E25</f>
        <v>52.459999999999994</v>
      </c>
      <c r="F26" s="10">
        <f t="shared" si="1"/>
        <v>23.84</v>
      </c>
      <c r="G26" s="10">
        <f t="shared" si="1"/>
        <v>144.07</v>
      </c>
      <c r="H26" s="10">
        <f t="shared" si="1"/>
        <v>999.47</v>
      </c>
    </row>
    <row r="27" spans="2:8">
      <c r="B27" s="11"/>
      <c r="C27" s="14" t="s">
        <v>36</v>
      </c>
      <c r="D27" s="10"/>
      <c r="E27" s="10"/>
      <c r="F27" s="10"/>
      <c r="G27" s="10"/>
      <c r="H27" s="10"/>
    </row>
    <row r="28" spans="2:8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>
      <c r="B29" s="19" t="s">
        <v>50</v>
      </c>
      <c r="C29" s="20" t="s">
        <v>51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>
      <c r="B30" s="11"/>
      <c r="C30" s="14" t="s">
        <v>37</v>
      </c>
      <c r="D30" s="10">
        <f>D28+D29</f>
        <v>300</v>
      </c>
      <c r="E30" s="10">
        <f t="shared" ref="E30:H30" si="2">E28+E29</f>
        <v>8.1</v>
      </c>
      <c r="F30" s="10">
        <f t="shared" si="2"/>
        <v>9.4</v>
      </c>
      <c r="G30" s="10">
        <f t="shared" si="2"/>
        <v>61.9</v>
      </c>
      <c r="H30" s="10">
        <f t="shared" si="2"/>
        <v>365.8</v>
      </c>
    </row>
    <row r="31" spans="2:8">
      <c r="B31" s="11"/>
      <c r="C31" s="14" t="s">
        <v>38</v>
      </c>
      <c r="D31" s="10"/>
      <c r="E31" s="10"/>
      <c r="F31" s="10"/>
      <c r="G31" s="10"/>
      <c r="H31" s="10"/>
    </row>
    <row r="32" spans="2:8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>
      <c r="B33" s="11" t="s">
        <v>41</v>
      </c>
      <c r="C33" s="11" t="s">
        <v>42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>
      <c r="B37" s="18"/>
      <c r="C37" s="11"/>
      <c r="D37" s="9"/>
      <c r="E37" s="9"/>
      <c r="F37" s="9"/>
      <c r="G37" s="9"/>
      <c r="H37" s="9"/>
    </row>
    <row r="38" spans="2:8">
      <c r="B38" s="15"/>
      <c r="C38" s="14" t="s">
        <v>43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>
      <c r="B39" s="15"/>
      <c r="C39" s="14" t="s">
        <v>44</v>
      </c>
      <c r="D39" s="10"/>
      <c r="E39" s="10"/>
      <c r="F39" s="10"/>
      <c r="G39" s="10"/>
      <c r="H39" s="10"/>
    </row>
    <row r="40" spans="2:8" ht="30">
      <c r="B40" s="15" t="s">
        <v>45</v>
      </c>
      <c r="C40" s="13" t="s">
        <v>46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47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2705</v>
      </c>
      <c r="E42" s="10">
        <f>E17+E26+E30+E38+E41</f>
        <v>125.21</v>
      </c>
      <c r="F42" s="10">
        <f>F17+F26+F30+F38+F41</f>
        <v>65.67</v>
      </c>
      <c r="G42" s="10">
        <f>G17+G26+G30+G38+G41</f>
        <v>408.61999999999995</v>
      </c>
      <c r="H42" s="10">
        <f>H17+H26+H30+H38+H41</f>
        <v>2733.0299999999997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2024-11-08T12:26:51Z</dcterms:modified>
</cp:coreProperties>
</file>