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  <c r="E16"/>
  <c r="F16"/>
  <c r="G16"/>
  <c r="H16"/>
  <c r="D27"/>
  <c r="E27"/>
  <c r="F27"/>
  <c r="G27"/>
  <c r="H27"/>
  <c r="D31"/>
  <c r="E31"/>
  <c r="F31"/>
  <c r="G31"/>
  <c r="H31"/>
  <c r="D39"/>
  <c r="E39"/>
  <c r="F39"/>
  <c r="G39"/>
  <c r="G43" s="1"/>
  <c r="H39"/>
  <c r="E43"/>
  <c r="F43" l="1"/>
  <c r="D43"/>
  <c r="H43"/>
  <c r="H39" i="2"/>
  <c r="G39"/>
  <c r="F39"/>
  <c r="E39"/>
  <c r="D39"/>
  <c r="H31"/>
  <c r="G31"/>
  <c r="F31"/>
  <c r="E31"/>
  <c r="D31"/>
  <c r="H27"/>
  <c r="G27"/>
  <c r="F27"/>
  <c r="E27"/>
  <c r="D27"/>
  <c r="H16"/>
  <c r="G16"/>
  <c r="F16"/>
  <c r="F43" s="1"/>
  <c r="E16"/>
  <c r="E43" s="1"/>
  <c r="D16"/>
  <c r="D43" s="1"/>
  <c r="H43" l="1"/>
  <c r="G43"/>
</calcChain>
</file>

<file path=xl/sharedStrings.xml><?xml version="1.0" encoding="utf-8"?>
<sst xmlns="http://schemas.openxmlformats.org/spreadsheetml/2006/main" count="129" uniqueCount="59">
  <si>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</si>
  <si>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</si>
  <si>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</si>
  <si>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</si>
  <si>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</si>
  <si>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</si>
  <si>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</si>
  <si>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</si>
  <si>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</si>
  <si>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</si>
  <si>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</si>
  <si>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</si>
  <si>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</si>
  <si>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</si>
  <si>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</si>
  <si>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</si>
  <si>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</si>
  <si>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</si>
  <si>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</si>
  <si>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</si>
  <si>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</si>
  <si>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</si>
  <si>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</si>
  <si>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</si>
  <si>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</si>
  <si>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</si>
  <si>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</si>
  <si>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</si>
  <si>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</si>
  <si>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</si>
  <si>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</si>
  <si>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</si>
  <si>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</si>
  <si>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</si>
  <si>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</si>
  <si>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54-3соус</t>
  </si>
  <si>
    <t xml:space="preserve">Соус красный  основной </t>
  </si>
  <si>
    <t>54-21ги</t>
  </si>
  <si>
    <t xml:space="preserve">Какао с молоком  </t>
  </si>
  <si>
    <t>Сыр в нарезке</t>
  </si>
  <si>
    <t xml:space="preserve">2 неделя 3 день 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</si>
  <si>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</si>
  <si>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</si>
  <si>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</si>
  <si>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</si>
  <si>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</si>
  <si>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</si>
  <si>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</si>
  <si>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</si>
  <si>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</si>
  <si>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</si>
  <si>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</si>
  <si>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</si>
  <si>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Фрукт (яблоко)</t>
  </si>
  <si>
    <t>Булочное изделие пром произв</t>
  </si>
  <si>
    <t>54-14р</t>
  </si>
  <si>
    <t>Котлета рыбная любительская</t>
  </si>
  <si>
    <t>13 ноября 2024 г</t>
  </si>
  <si>
    <t>13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</si>
</sst>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3"/>
  <sheetViews>
    <sheetView zoomScale="112" zoomScaleNormal="112" workbookViewId="0">
      <selection activeCell="B8" sqref="B8:H4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57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40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23"/>
      <c r="N10" s="24"/>
      <c r="O10" s="24"/>
      <c r="P10" s="25"/>
      <c r="Q10" s="25"/>
      <c r="R10" s="25"/>
      <c r="S10" s="25"/>
      <c r="T10" s="25"/>
      <c r="U10" s="23"/>
    </row>
    <row r="11" spans="2:21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  <c r="M11" s="23"/>
      <c r="N11" s="23"/>
      <c r="O11" s="23"/>
      <c r="P11" s="23"/>
      <c r="Q11" s="23"/>
      <c r="R11" s="23"/>
      <c r="S11" s="23"/>
      <c r="T11" s="23"/>
      <c r="U11" s="23"/>
    </row>
    <row r="12" spans="2:21">
      <c r="B12" s="12" t="s">
        <v>41</v>
      </c>
      <c r="C12" s="13" t="s">
        <v>42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21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>
      <c r="B15" s="11"/>
      <c r="C15" s="11"/>
      <c r="D15" s="9"/>
      <c r="E15" s="9"/>
      <c r="F15" s="9"/>
      <c r="G15" s="9"/>
      <c r="H15" s="9"/>
    </row>
    <row r="16" spans="2:21">
      <c r="B16" s="11"/>
      <c r="C16" s="14" t="s">
        <v>4</v>
      </c>
      <c r="D16" s="10">
        <f>D11+D12+D13+D14+D15</f>
        <v>530</v>
      </c>
      <c r="E16" s="10">
        <f t="shared" ref="E16:H16" si="0">E11+E12+E13+E14+E15</f>
        <v>11.7</v>
      </c>
      <c r="F16" s="10">
        <f t="shared" si="0"/>
        <v>13.44</v>
      </c>
      <c r="G16" s="10">
        <f t="shared" si="0"/>
        <v>63.769999999999996</v>
      </c>
      <c r="H16" s="10">
        <f t="shared" si="0"/>
        <v>423.75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>
      <c r="B18" s="12" t="s">
        <v>43</v>
      </c>
      <c r="C18" s="13" t="s">
        <v>44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>
      <c r="B19" s="11" t="s">
        <v>45</v>
      </c>
      <c r="C19" s="19" t="s">
        <v>46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>
      <c r="B20" s="19" t="s">
        <v>47</v>
      </c>
      <c r="C20" s="19" t="s">
        <v>48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>
      <c r="B21" s="19" t="s">
        <v>49</v>
      </c>
      <c r="C21" s="19" t="s">
        <v>50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>
      <c r="B22" s="19" t="s">
        <v>35</v>
      </c>
      <c r="C22" s="19" t="s">
        <v>36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20" t="s">
        <v>51</v>
      </c>
      <c r="C23" s="20" t="s">
        <v>52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>
      <c r="B24" s="11" t="s">
        <v>21</v>
      </c>
      <c r="C24" s="11" t="s">
        <v>53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9" t="s">
        <v>21</v>
      </c>
      <c r="C26" s="19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21" t="s">
        <v>14</v>
      </c>
      <c r="D27" s="10">
        <f>D18+D19+D20+D21+D22+D23+D24+D25+D26</f>
        <v>980</v>
      </c>
      <c r="E27" s="10">
        <f t="shared" ref="E27:H27" si="1">E18+E19+E20+E21+E22+E23+E24+E25+E26</f>
        <v>33.51</v>
      </c>
      <c r="F27" s="10">
        <f t="shared" si="1"/>
        <v>30.47</v>
      </c>
      <c r="G27" s="10">
        <f t="shared" si="1"/>
        <v>141.6</v>
      </c>
      <c r="H27" s="10">
        <f t="shared" si="1"/>
        <v>972.45</v>
      </c>
    </row>
    <row r="28" spans="2:8">
      <c r="B28" s="11"/>
      <c r="C28" s="21" t="s">
        <v>24</v>
      </c>
      <c r="D28" s="10"/>
      <c r="E28" s="10"/>
      <c r="F28" s="10"/>
      <c r="G28" s="10"/>
      <c r="H28" s="10"/>
    </row>
    <row r="29" spans="2:8">
      <c r="B29" s="11" t="s">
        <v>37</v>
      </c>
      <c r="C29" s="11" t="s">
        <v>38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>
      <c r="B30" s="22" t="s">
        <v>51</v>
      </c>
      <c r="C30" s="20" t="s">
        <v>54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>
      <c r="B31" s="11"/>
      <c r="C31" s="14" t="s">
        <v>25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32</v>
      </c>
      <c r="C33" s="11" t="s">
        <v>39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33</v>
      </c>
      <c r="C34" s="19" t="s">
        <v>34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55</v>
      </c>
      <c r="C35" s="11" t="s">
        <v>56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19"/>
      <c r="C38" s="19"/>
      <c r="D38" s="9"/>
      <c r="E38" s="9"/>
      <c r="F38" s="9"/>
      <c r="G38" s="9"/>
      <c r="H38" s="9"/>
    </row>
    <row r="39" spans="2:8">
      <c r="B39" s="15"/>
      <c r="C39" s="14" t="s">
        <v>27</v>
      </c>
      <c r="D39" s="10">
        <f>D33+D34+D35+D36+D37+D38</f>
        <v>540</v>
      </c>
      <c r="E39" s="10">
        <f t="shared" ref="E39:H39" si="3">E33+E34+E35+E36+E37+E38</f>
        <v>25.080000000000002</v>
      </c>
      <c r="F39" s="10">
        <f t="shared" si="3"/>
        <v>14.22</v>
      </c>
      <c r="G39" s="10">
        <f t="shared" si="3"/>
        <v>66.599999999999994</v>
      </c>
      <c r="H39" s="10">
        <f t="shared" si="3"/>
        <v>496.1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D16+D27+D31+D39+D42</f>
        <v>2550</v>
      </c>
      <c r="E43" s="10">
        <f t="shared" ref="E43:H43" si="4">E16+E27+E31+E39+E42</f>
        <v>88.789999999999992</v>
      </c>
      <c r="F43" s="10">
        <f t="shared" si="4"/>
        <v>73.13</v>
      </c>
      <c r="G43" s="10">
        <f t="shared" si="4"/>
        <v>348.07000000000005</v>
      </c>
      <c r="H43" s="10">
        <f t="shared" si="4"/>
        <v>2411.6999999999998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3"/>
  <sheetViews>
    <sheetView tabSelected="1" topLeftCell="A6" zoomScale="96" zoomScaleNormal="96" workbookViewId="0">
      <selection activeCell="B8" sqref="B8:H4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58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40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24">
      <c r="B12" s="12" t="s">
        <v>41</v>
      </c>
      <c r="C12" s="13" t="s">
        <v>42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  <c r="Q12" s="23"/>
      <c r="R12" s="23"/>
      <c r="S12" s="23"/>
      <c r="T12" s="23"/>
      <c r="U12" s="23"/>
      <c r="V12" s="23"/>
      <c r="W12" s="23"/>
      <c r="X12" s="23"/>
    </row>
    <row r="13" spans="2:24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23"/>
      <c r="R13" s="24"/>
      <c r="S13" s="24"/>
      <c r="T13" s="25"/>
      <c r="U13" s="25"/>
      <c r="V13" s="25"/>
      <c r="W13" s="25"/>
      <c r="X13" s="25"/>
    </row>
    <row r="14" spans="2:24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23"/>
      <c r="R14" s="23"/>
      <c r="S14" s="23"/>
      <c r="T14" s="23"/>
      <c r="U14" s="23"/>
      <c r="V14" s="23"/>
      <c r="W14" s="23"/>
      <c r="X14" s="23"/>
    </row>
    <row r="15" spans="2:24">
      <c r="B15" s="11"/>
      <c r="C15" s="11"/>
      <c r="D15" s="9"/>
      <c r="E15" s="9"/>
      <c r="F15" s="9"/>
      <c r="G15" s="9"/>
      <c r="H15" s="9"/>
      <c r="Q15" s="23"/>
      <c r="R15" s="23"/>
      <c r="S15" s="23"/>
      <c r="T15" s="23"/>
      <c r="U15" s="23"/>
      <c r="V15" s="23"/>
      <c r="W15" s="23"/>
      <c r="X15" s="23"/>
    </row>
    <row r="16" spans="2:24">
      <c r="B16" s="11"/>
      <c r="C16" s="14" t="s">
        <v>4</v>
      </c>
      <c r="D16" s="10">
        <f>D11+D12+D13+D14+D15</f>
        <v>555</v>
      </c>
      <c r="E16" s="10">
        <f t="shared" ref="E16:H16" si="0">E11+E12+E13+E14+E15</f>
        <v>13.58</v>
      </c>
      <c r="F16" s="10">
        <f t="shared" si="0"/>
        <v>13.66</v>
      </c>
      <c r="G16" s="10">
        <f t="shared" si="0"/>
        <v>76.02</v>
      </c>
      <c r="H16" s="10">
        <f t="shared" si="0"/>
        <v>482.25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30">
      <c r="B18" s="12" t="s">
        <v>43</v>
      </c>
      <c r="C18" s="13" t="s">
        <v>44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>
      <c r="B19" s="11" t="s">
        <v>45</v>
      </c>
      <c r="C19" s="19" t="s">
        <v>46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>
      <c r="B20" s="19" t="s">
        <v>47</v>
      </c>
      <c r="C20" s="19" t="s">
        <v>48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>
      <c r="B21" s="19" t="s">
        <v>49</v>
      </c>
      <c r="C21" s="19" t="s">
        <v>50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>
      <c r="B22" s="19" t="s">
        <v>35</v>
      </c>
      <c r="C22" s="19" t="s">
        <v>36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>
      <c r="B23" s="20" t="s">
        <v>51</v>
      </c>
      <c r="C23" s="20" t="s">
        <v>52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>
      <c r="B24" s="11" t="s">
        <v>21</v>
      </c>
      <c r="C24" s="11" t="s">
        <v>53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9" t="s">
        <v>21</v>
      </c>
      <c r="C26" s="19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21" t="s">
        <v>14</v>
      </c>
      <c r="D27" s="10">
        <f>D18+D19+D20+D21+D22+D23+D24+D25+D26</f>
        <v>1125</v>
      </c>
      <c r="E27" s="10">
        <f t="shared" ref="E27:H27" si="1">E18+E19+E20+E21+E22+E23+E24+E25+E26</f>
        <v>40.35</v>
      </c>
      <c r="F27" s="10">
        <f t="shared" si="1"/>
        <v>40.29</v>
      </c>
      <c r="G27" s="10">
        <f t="shared" si="1"/>
        <v>157.9</v>
      </c>
      <c r="H27" s="10">
        <f t="shared" si="1"/>
        <v>1153.3100000000002</v>
      </c>
    </row>
    <row r="28" spans="2:8">
      <c r="B28" s="11"/>
      <c r="C28" s="21" t="s">
        <v>24</v>
      </c>
      <c r="D28" s="10"/>
      <c r="E28" s="10"/>
      <c r="F28" s="10"/>
      <c r="G28" s="10"/>
      <c r="H28" s="10"/>
    </row>
    <row r="29" spans="2:8">
      <c r="B29" s="11" t="s">
        <v>37</v>
      </c>
      <c r="C29" s="11" t="s">
        <v>38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>
      <c r="B30" s="22" t="s">
        <v>51</v>
      </c>
      <c r="C30" s="20" t="s">
        <v>54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>
      <c r="B31" s="11"/>
      <c r="C31" s="14" t="s">
        <v>25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32</v>
      </c>
      <c r="C33" s="11" t="s">
        <v>39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33</v>
      </c>
      <c r="C34" s="19" t="s">
        <v>34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>
      <c r="B35" s="11" t="s">
        <v>55</v>
      </c>
      <c r="C35" s="11" t="s">
        <v>56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100</v>
      </c>
      <c r="E37" s="9">
        <v>7.54</v>
      </c>
      <c r="F37" s="9">
        <v>0.88</v>
      </c>
      <c r="G37" s="9">
        <v>49</v>
      </c>
      <c r="H37" s="9">
        <v>234.2</v>
      </c>
    </row>
    <row r="38" spans="2:8">
      <c r="B38" s="19"/>
      <c r="C38" s="19"/>
      <c r="D38" s="9"/>
      <c r="E38" s="9"/>
      <c r="F38" s="9"/>
      <c r="G38" s="9"/>
      <c r="H38" s="9"/>
    </row>
    <row r="39" spans="2:8">
      <c r="B39" s="15"/>
      <c r="C39" s="14" t="s">
        <v>27</v>
      </c>
      <c r="D39" s="10">
        <f>D33+D34+D35+D36+D37+D38</f>
        <v>595</v>
      </c>
      <c r="E39" s="10">
        <f t="shared" ref="E39:H39" si="3">E33+E34+E35+E36+E37+E38</f>
        <v>27.98</v>
      </c>
      <c r="F39" s="10">
        <f t="shared" si="3"/>
        <v>15.520000000000001</v>
      </c>
      <c r="G39" s="10">
        <f t="shared" si="3"/>
        <v>85.259999999999991</v>
      </c>
      <c r="H39" s="10">
        <f t="shared" si="3"/>
        <v>594.18000000000006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D16+D27+D31+D39+D42</f>
        <v>2775</v>
      </c>
      <c r="E43" s="10">
        <f t="shared" ref="E43:H43" si="4">E16+E27+E31+E39+E42</f>
        <v>100.41000000000001</v>
      </c>
      <c r="F43" s="10">
        <f t="shared" si="4"/>
        <v>84.47</v>
      </c>
      <c r="G43" s="10">
        <f t="shared" si="4"/>
        <v>395.28</v>
      </c>
      <c r="H43" s="10">
        <f t="shared" si="4"/>
        <v>2749.1400000000003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2024-11-12T13:00:04Z</dcterms:modified>
</cp:coreProperties>
</file>