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27"/>
  <c r="G27"/>
  <c r="F27"/>
  <c r="E27"/>
  <c r="D27"/>
  <c r="H17"/>
  <c r="G17"/>
  <c r="F17"/>
  <c r="E17"/>
  <c r="D17"/>
  <c r="H39" i="1"/>
  <c r="G39"/>
  <c r="F39"/>
  <c r="E39"/>
  <c r="D39"/>
  <c r="H31"/>
  <c r="G31"/>
  <c r="F31"/>
  <c r="E31"/>
  <c r="D31"/>
  <c r="H27"/>
  <c r="G27"/>
  <c r="F27"/>
  <c r="E27"/>
  <c r="D27"/>
  <c r="H17"/>
  <c r="G17"/>
  <c r="F17"/>
  <c r="F43" s="1"/>
  <c r="E17"/>
  <c r="D17"/>
  <c r="F43" i="2" l="1"/>
  <c r="E43"/>
  <c r="D43"/>
  <c r="H43"/>
  <c r="E43" i="1"/>
  <c r="H43"/>
  <c r="D43"/>
  <c r="G43"/>
  <c r="G43" i="2"/>
</calcChain>
</file>

<file path=xl/sharedStrings.xml><?xml version="1.0" encoding="utf-8"?>
<sst xmlns="http://schemas.openxmlformats.org/spreadsheetml/2006/main" count="129" uniqueCount="59">
  <si>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</si>
  <si>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</si>
  <si>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</si>
  <si>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</si>
  <si>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</si>
  <si>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</si>
  <si>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</si>
  <si>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</si>
  <si>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</si>
  <si>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</si>
  <si>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</si>
  <si>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</si>
  <si>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</si>
  <si>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</si>
  <si>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</si>
  <si>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</si>
  <si>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</si>
  <si>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</si>
  <si>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</si>
  <si>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</si>
  <si>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</si>
  <si>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</si>
  <si>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</si>
  <si>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</si>
  <si>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</si>
  <si>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</si>
  <si>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</si>
  <si>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</si>
  <si>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</si>
  <si>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</si>
  <si>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</si>
  <si>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</si>
  <si>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</si>
  <si>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</si>
  <si>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54-2ги</t>
  </si>
  <si>
    <t>Сыр  в нарезке</t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</si>
  <si>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</si>
  <si>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</si>
  <si>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</si>
  <si>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</si>
  <si>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</si>
  <si>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</si>
  <si>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</si>
  <si>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</si>
  <si>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</si>
  <si>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</si>
  <si>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</si>
  <si>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</si>
  <si>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</si>
  <si>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</si>
  <si>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</si>
  <si>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</si>
  <si>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</si>
  <si>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</si>
  <si>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</si>
  <si>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</si>
  <si>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20 ноября 2024 г</t>
  </si>
  <si>
    <t>20 ноября  2024 г</t>
  </si>
  <si>
    <t xml:space="preserve">Фрукт (мандарин)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</si>
</sst>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3"/>
  <sheetViews>
    <sheetView zoomScale="112" zoomScaleNormal="112" workbookViewId="0">
      <selection activeCell="B8" sqref="B8:H4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56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36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32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>
      <c r="B12" s="12" t="s">
        <v>37</v>
      </c>
      <c r="C12" s="13" t="s">
        <v>38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>
      <c r="B13" s="11" t="s">
        <v>34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 ht="27.75" customHeight="1">
      <c r="B19" s="23" t="s">
        <v>39</v>
      </c>
      <c r="C19" s="24" t="s">
        <v>40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>
      <c r="B20" s="11" t="s">
        <v>41</v>
      </c>
      <c r="C20" s="11" t="s">
        <v>42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>
      <c r="B21" s="11" t="s">
        <v>43</v>
      </c>
      <c r="C21" s="11" t="s">
        <v>44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>
      <c r="B22" s="11" t="s">
        <v>45</v>
      </c>
      <c r="C22" s="11" t="s">
        <v>46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47</v>
      </c>
      <c r="C23" s="11" t="s">
        <v>48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21</v>
      </c>
      <c r="C26" s="11" t="s">
        <v>58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>
      <c r="B27" s="11"/>
      <c r="C27" s="14" t="s">
        <v>14</v>
      </c>
      <c r="D27" s="10">
        <f>D19+D20+D21+D22+D23+D24+D25+D26</f>
        <v>970</v>
      </c>
      <c r="E27" s="10">
        <f t="shared" ref="E27:H27" si="1">E19+E20+E21+E22+E23+E24+E25+E26</f>
        <v>36.730000000000004</v>
      </c>
      <c r="F27" s="10">
        <f t="shared" si="1"/>
        <v>31.180000000000003</v>
      </c>
      <c r="G27" s="10">
        <f t="shared" si="1"/>
        <v>124.9</v>
      </c>
      <c r="H27" s="10">
        <f t="shared" si="1"/>
        <v>909.44</v>
      </c>
    </row>
    <row r="28" spans="2:8">
      <c r="B28" s="11"/>
      <c r="C28" s="25" t="s">
        <v>23</v>
      </c>
      <c r="D28" s="10"/>
      <c r="E28" s="10"/>
      <c r="F28" s="10"/>
      <c r="G28" s="10"/>
      <c r="H28" s="10"/>
    </row>
    <row r="29" spans="2:8">
      <c r="B29" s="22" t="s">
        <v>34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24.75" customHeight="1">
      <c r="B30" s="26" t="s">
        <v>49</v>
      </c>
      <c r="C30" s="27" t="s">
        <v>50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>
      <c r="B31" s="22"/>
      <c r="C31" s="25" t="s">
        <v>24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>
      <c r="B32" s="11"/>
      <c r="C32" s="25" t="s">
        <v>25</v>
      </c>
      <c r="D32" s="10"/>
      <c r="E32" s="10"/>
      <c r="F32" s="10"/>
      <c r="G32" s="10"/>
      <c r="H32" s="10"/>
    </row>
    <row r="33" spans="2:8">
      <c r="B33" s="11"/>
      <c r="C33" s="22"/>
      <c r="D33" s="9"/>
      <c r="E33" s="9"/>
      <c r="F33" s="9"/>
      <c r="G33" s="9"/>
      <c r="H33" s="9"/>
    </row>
    <row r="34" spans="2:8">
      <c r="B34" s="11" t="s">
        <v>51</v>
      </c>
      <c r="C34" s="22" t="s">
        <v>52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53</v>
      </c>
      <c r="C35" s="11" t="s">
        <v>54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55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26</v>
      </c>
      <c r="D39" s="10">
        <f>D33+D34+D35+D36+D38+D37</f>
        <v>495</v>
      </c>
      <c r="E39" s="10">
        <f t="shared" ref="E39:H39" si="3">E33+E34+E35+E36+E38+E37</f>
        <v>18.75</v>
      </c>
      <c r="F39" s="10">
        <f t="shared" si="3"/>
        <v>25.5</v>
      </c>
      <c r="G39" s="10">
        <f t="shared" si="3"/>
        <v>63.65</v>
      </c>
      <c r="H39" s="10">
        <f t="shared" si="3"/>
        <v>559.25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2460</v>
      </c>
      <c r="E43" s="10">
        <f>E17+E27+E31+E39+E42</f>
        <v>84.66</v>
      </c>
      <c r="F43" s="10">
        <f>F17+F27+F31+F39+F42</f>
        <v>86.7</v>
      </c>
      <c r="G43" s="10">
        <f>G17+G27+G31+G39+G42</f>
        <v>324.63</v>
      </c>
      <c r="H43" s="10">
        <f>H17+H27+H31+H39+H42</f>
        <v>2408.6099999999997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3"/>
  <sheetViews>
    <sheetView tabSelected="1" topLeftCell="A6" zoomScale="96" zoomScaleNormal="96" workbookViewId="0">
      <selection activeCell="B8" sqref="B8:H4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57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36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>
      <c r="B12" s="12" t="s">
        <v>37</v>
      </c>
      <c r="C12" s="13" t="s">
        <v>38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34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2" t="s">
        <v>39</v>
      </c>
      <c r="C19" s="31" t="s">
        <v>40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>
      <c r="B20" s="12" t="s">
        <v>41</v>
      </c>
      <c r="C20" s="12" t="s">
        <v>42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>
      <c r="B21" s="12" t="s">
        <v>43</v>
      </c>
      <c r="C21" s="12" t="s">
        <v>44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>
      <c r="B22" s="12" t="s">
        <v>45</v>
      </c>
      <c r="C22" s="12" t="s">
        <v>46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2" t="s">
        <v>47</v>
      </c>
      <c r="C23" s="12" t="s">
        <v>48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2" t="s">
        <v>12</v>
      </c>
      <c r="C24" s="12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>
      <c r="B25" s="12" t="s">
        <v>21</v>
      </c>
      <c r="C25" s="12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21</v>
      </c>
      <c r="C26" s="11" t="s">
        <v>58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>
      <c r="B27" s="11"/>
      <c r="C27" s="14" t="s">
        <v>14</v>
      </c>
      <c r="D27" s="10">
        <f>D19+D20+D21+D22+D23+D24+D25+D26</f>
        <v>1090</v>
      </c>
      <c r="E27" s="10">
        <f t="shared" ref="E27:H27" si="1">E19+E20+E21+E22+E23+E24+E25+E26</f>
        <v>42.45</v>
      </c>
      <c r="F27" s="10">
        <f t="shared" si="1"/>
        <v>34.339999999999996</v>
      </c>
      <c r="G27" s="10">
        <f t="shared" si="1"/>
        <v>153.76</v>
      </c>
      <c r="H27" s="10">
        <f t="shared" si="1"/>
        <v>1074.31</v>
      </c>
    </row>
    <row r="28" spans="2:8">
      <c r="B28" s="11"/>
      <c r="C28" s="25" t="s">
        <v>23</v>
      </c>
      <c r="D28" s="10"/>
      <c r="E28" s="10"/>
      <c r="F28" s="10"/>
      <c r="G28" s="10"/>
      <c r="H28" s="10"/>
    </row>
    <row r="29" spans="2:8">
      <c r="B29" s="11" t="s">
        <v>34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30" t="s">
        <v>49</v>
      </c>
      <c r="C30" s="29" t="s">
        <v>50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>
      <c r="B31" s="11"/>
      <c r="C31" s="25" t="s">
        <v>24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>
      <c r="B32" s="11"/>
      <c r="C32" s="25" t="s">
        <v>25</v>
      </c>
      <c r="D32" s="10"/>
      <c r="E32" s="10"/>
      <c r="F32" s="10"/>
      <c r="G32" s="10"/>
      <c r="H32" s="10"/>
    </row>
    <row r="33" spans="2:8">
      <c r="B33" s="11"/>
      <c r="C33" s="22"/>
      <c r="D33" s="9"/>
      <c r="E33" s="9"/>
      <c r="F33" s="9"/>
      <c r="G33" s="9"/>
      <c r="H33" s="9"/>
    </row>
    <row r="34" spans="2:8">
      <c r="B34" s="11" t="s">
        <v>51</v>
      </c>
      <c r="C34" s="22" t="s">
        <v>52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>
      <c r="B35" s="11" t="s">
        <v>53</v>
      </c>
      <c r="C35" s="11" t="s">
        <v>54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55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>
      <c r="B39" s="15"/>
      <c r="C39" s="14" t="s">
        <v>26</v>
      </c>
      <c r="D39" s="10">
        <f>D33+D34+D35+D36+D37+D38</f>
        <v>535</v>
      </c>
      <c r="E39" s="10">
        <f t="shared" ref="E39:H39" si="2">E33+E34+E35+E36+E37+E38</f>
        <v>20.060000000000002</v>
      </c>
      <c r="F39" s="10">
        <f t="shared" si="2"/>
        <v>26.62</v>
      </c>
      <c r="G39" s="10">
        <f t="shared" si="2"/>
        <v>72.41</v>
      </c>
      <c r="H39" s="10">
        <f t="shared" si="2"/>
        <v>610.45000000000005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2645</v>
      </c>
      <c r="E43" s="10">
        <f>E17+E27+E31+E39+E42</f>
        <v>93.570000000000007</v>
      </c>
      <c r="F43" s="10">
        <f>F17+F27+F31+F39+F42</f>
        <v>91.199999999999989</v>
      </c>
      <c r="G43" s="10">
        <f>G17+G27+G31+G39+G42</f>
        <v>374.5</v>
      </c>
      <c r="H43" s="10">
        <f>H17+H27+H31+H39+H42</f>
        <v>2683.18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2024-11-19T12:47:32Z</dcterms:modified>
</cp:coreProperties>
</file>