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8" i="2"/>
  <c r="G38"/>
  <c r="F38"/>
  <c r="E38"/>
  <c r="D38"/>
  <c r="H30"/>
  <c r="G30"/>
  <c r="F30"/>
  <c r="E30"/>
  <c r="D30"/>
  <c r="H26"/>
  <c r="G26"/>
  <c r="F26"/>
  <c r="E26"/>
  <c r="D26"/>
  <c r="H17"/>
  <c r="G17"/>
  <c r="G42" s="1"/>
  <c r="F17"/>
  <c r="F42" s="1"/>
  <c r="E17"/>
  <c r="E42" s="1"/>
  <c r="D17"/>
  <c r="H38" i="1"/>
  <c r="G38"/>
  <c r="F38"/>
  <c r="E38"/>
  <c r="D38"/>
  <c r="H30"/>
  <c r="G30"/>
  <c r="F30"/>
  <c r="E30"/>
  <c r="D30"/>
  <c r="H26"/>
  <c r="G26"/>
  <c r="F26"/>
  <c r="E26"/>
  <c r="D26"/>
  <c r="H17"/>
  <c r="G17"/>
  <c r="G42" s="1"/>
  <c r="F17"/>
  <c r="F42" s="1"/>
  <c r="E17"/>
  <c r="E42" s="1"/>
  <c r="D17"/>
  <c r="H42" i="2" l="1"/>
  <c r="D42"/>
  <c r="D42" i="1"/>
  <c r="H42"/>
</calcChain>
</file>

<file path=xl/sharedStrings.xml><?xml version="1.0" encoding="utf-8"?>
<sst xmlns="http://schemas.openxmlformats.org/spreadsheetml/2006/main" count="121" uniqueCount="54">
  <si>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</si>
  <si>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</si>
  <si>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</si>
  <si>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</si>
  <si>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</si>
  <si>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</si>
  <si>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</si>
  <si>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</si>
  <si>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</si>
  <si>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</si>
  <si>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</si>
  <si>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</si>
  <si>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</si>
  <si>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</si>
  <si>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</si>
  <si>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</si>
  <si>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</si>
  <si>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</si>
  <si>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</si>
  <si>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</si>
  <si>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</si>
  <si>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</si>
  <si>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>54-1хн</t>
  </si>
  <si>
    <t xml:space="preserve">2 неделя 1 день </t>
  </si>
  <si>
    <t>54-20к</t>
  </si>
  <si>
    <t xml:space="preserve">Каша жидкая молочная 
гречневая </t>
  </si>
  <si>
    <t>Хлеб ржаной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</si>
  <si>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</si>
  <si>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</si>
  <si>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</si>
  <si>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</si>
  <si>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</si>
  <si>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</si>
  <si>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</si>
  <si>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</si>
  <si>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</si>
  <si>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Пром </t>
  </si>
  <si>
    <t xml:space="preserve">Фрукт (мандарин)по сезону 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</si>
  <si>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</si>
  <si>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</si>
  <si>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</si>
  <si>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</si>
  <si>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</si>
  <si>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</si>
  <si>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</si>
  <si>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</si>
  <si>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</si>
  <si>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</si>
  <si>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</si>
  <si>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</si>
  <si>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</si>
  <si>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Фрукт (мандарин)</t>
  </si>
  <si>
    <t>25 ноября 2024 г</t>
  </si>
  <si>
    <t>25 ноября  2024 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</si>
</sst>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2"/>
  <sheetViews>
    <sheetView tabSelected="1" zoomScaleNormal="100" workbookViewId="0">
      <selection activeCell="V25" sqref="V25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>
      <c r="B1" s="3" t="s">
        <v>1</v>
      </c>
    </row>
    <row r="2" spans="2:21">
      <c r="B2" s="1"/>
    </row>
    <row r="3" spans="2:21" ht="18.75">
      <c r="B3" s="5"/>
      <c r="C3" s="16" t="s">
        <v>52</v>
      </c>
    </row>
    <row r="4" spans="2:21">
      <c r="B4" s="2"/>
    </row>
    <row r="5" spans="2:21" ht="16.5">
      <c r="B5" s="4" t="s">
        <v>2</v>
      </c>
    </row>
    <row r="8" spans="2:2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>
      <c r="B9" s="9"/>
      <c r="C9" s="10" t="s">
        <v>23</v>
      </c>
      <c r="D9" s="9"/>
      <c r="E9" s="9"/>
      <c r="F9" s="9"/>
      <c r="G9" s="9"/>
      <c r="H9" s="9"/>
    </row>
    <row r="10" spans="2:21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>
      <c r="B11" s="11"/>
      <c r="C11" s="11"/>
      <c r="D11" s="9"/>
      <c r="E11" s="9"/>
      <c r="F11" s="9"/>
      <c r="G11" s="9"/>
      <c r="H11" s="9"/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8.5" customHeight="1">
      <c r="B12" s="12" t="s">
        <v>24</v>
      </c>
      <c r="C12" s="13" t="s">
        <v>25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21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>
      <c r="B15" s="11" t="s">
        <v>27</v>
      </c>
      <c r="C15" s="11" t="s">
        <v>28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2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27.43</v>
      </c>
      <c r="F17" s="10">
        <f t="shared" si="0"/>
        <v>11.77</v>
      </c>
      <c r="G17" s="10">
        <f t="shared" si="0"/>
        <v>78.149999999999991</v>
      </c>
      <c r="H17" s="10">
        <f t="shared" si="0"/>
        <v>528.70000000000005</v>
      </c>
    </row>
    <row r="18" spans="2:8" ht="27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29</v>
      </c>
      <c r="C19" s="11" t="s">
        <v>30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>
      <c r="B20" s="11" t="s">
        <v>31</v>
      </c>
      <c r="C20" s="11" t="s">
        <v>32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>
      <c r="B21" s="11" t="s">
        <v>33</v>
      </c>
      <c r="C21" s="11" t="s">
        <v>34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>
      <c r="B22" s="11" t="s">
        <v>22</v>
      </c>
      <c r="C22" s="11" t="s">
        <v>35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36</v>
      </c>
      <c r="C23" s="11" t="s">
        <v>37</v>
      </c>
      <c r="D23" s="9">
        <v>150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36</v>
      </c>
      <c r="C25" s="11" t="s">
        <v>26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950</v>
      </c>
      <c r="E26" s="10">
        <f t="shared" ref="E26:H26" si="1">E19+E20+E21+E22+E23+E24+E25</f>
        <v>42.27</v>
      </c>
      <c r="F26" s="10">
        <f t="shared" si="1"/>
        <v>21.819999999999997</v>
      </c>
      <c r="G26" s="10">
        <f t="shared" si="1"/>
        <v>121.17</v>
      </c>
      <c r="H26" s="10">
        <f t="shared" si="1"/>
        <v>849.6</v>
      </c>
    </row>
    <row r="27" spans="2:8">
      <c r="B27" s="11"/>
      <c r="C27" s="14" t="s">
        <v>38</v>
      </c>
      <c r="D27" s="10"/>
      <c r="E27" s="10"/>
      <c r="F27" s="10"/>
      <c r="G27" s="10"/>
      <c r="H27" s="10"/>
    </row>
    <row r="28" spans="2:8">
      <c r="B28" s="11" t="s">
        <v>21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>
      <c r="B29" s="11" t="s">
        <v>36</v>
      </c>
      <c r="C29" s="13" t="s">
        <v>39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>
      <c r="B30" s="11"/>
      <c r="C30" s="14" t="s">
        <v>40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>
      <c r="B31" s="11"/>
      <c r="C31" s="14" t="s">
        <v>41</v>
      </c>
      <c r="D31" s="10"/>
      <c r="E31" s="10"/>
      <c r="F31" s="10"/>
      <c r="G31" s="10"/>
      <c r="H31" s="10"/>
    </row>
    <row r="32" spans="2:8">
      <c r="B32" s="11" t="s">
        <v>42</v>
      </c>
      <c r="C32" s="11" t="s">
        <v>43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>
      <c r="B33" s="11" t="s">
        <v>44</v>
      </c>
      <c r="C33" s="11" t="s">
        <v>45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12</v>
      </c>
      <c r="C35" s="11" t="s">
        <v>5</v>
      </c>
      <c r="D35" s="9">
        <v>70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>
      <c r="B37" s="21"/>
      <c r="C37" s="11"/>
      <c r="D37" s="9"/>
      <c r="E37" s="9"/>
      <c r="F37" s="9"/>
      <c r="G37" s="9"/>
      <c r="H37" s="9"/>
    </row>
    <row r="38" spans="2:8">
      <c r="B38" s="15"/>
      <c r="C38" s="14" t="s">
        <v>46</v>
      </c>
      <c r="D38" s="10">
        <f>D32+D33+D34+D35+D37+D36</f>
        <v>530</v>
      </c>
      <c r="E38" s="10">
        <f t="shared" ref="E38:H38" si="3">E32+E33+E34+E35+E37+E36</f>
        <v>26.180000000000003</v>
      </c>
      <c r="F38" s="10">
        <f t="shared" si="3"/>
        <v>16.919999999999998</v>
      </c>
      <c r="G38" s="10">
        <f t="shared" si="3"/>
        <v>84.899999999999991</v>
      </c>
      <c r="H38" s="10">
        <f t="shared" si="3"/>
        <v>596.9</v>
      </c>
    </row>
    <row r="39" spans="2:8">
      <c r="B39" s="15"/>
      <c r="C39" s="14" t="s">
        <v>47</v>
      </c>
      <c r="D39" s="10"/>
      <c r="E39" s="10"/>
      <c r="F39" s="10"/>
      <c r="G39" s="10"/>
      <c r="H39" s="10"/>
    </row>
    <row r="40" spans="2:8" ht="30">
      <c r="B40" s="15" t="s">
        <v>48</v>
      </c>
      <c r="C40" s="13" t="s">
        <v>49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50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18</v>
      </c>
      <c r="D42" s="10">
        <f>D17+D26+D30+D38+D41</f>
        <v>2525</v>
      </c>
      <c r="E42" s="10">
        <f>E17+E26+E30+E38+E41</f>
        <v>108.94000000000001</v>
      </c>
      <c r="F42" s="10">
        <f>F17+F26+F30+F38+F41</f>
        <v>69.63</v>
      </c>
      <c r="G42" s="10">
        <f>G17+G26+G30+G38+G41</f>
        <v>351.55999999999995</v>
      </c>
      <c r="H42" s="10">
        <f>H17+H26+H30+H38+H41</f>
        <v>2456.38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42"/>
  <sheetViews>
    <sheetView topLeftCell="A3" zoomScaleNormal="100" workbookViewId="0">
      <selection activeCell="T29" sqref="T29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53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23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>
      <c r="B11" s="11"/>
      <c r="C11" s="11"/>
      <c r="D11" s="9"/>
      <c r="E11" s="9"/>
      <c r="F11" s="9"/>
      <c r="G11" s="9"/>
      <c r="H11" s="9"/>
    </row>
    <row r="12" spans="2:24" ht="30">
      <c r="B12" s="12" t="s">
        <v>24</v>
      </c>
      <c r="C12" s="13" t="s">
        <v>25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  <c r="Q12" s="18"/>
      <c r="R12" s="18"/>
      <c r="S12" s="18"/>
      <c r="T12" s="18"/>
      <c r="U12" s="18"/>
      <c r="V12" s="18"/>
      <c r="W12" s="18"/>
      <c r="X12" s="18"/>
    </row>
    <row r="13" spans="2:24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>
      <c r="B15" s="11" t="s">
        <v>27</v>
      </c>
      <c r="C15" s="11" t="s">
        <v>28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  <c r="Q15" s="18"/>
      <c r="R15" s="18"/>
      <c r="S15" s="18"/>
      <c r="T15" s="18"/>
      <c r="U15" s="18"/>
      <c r="V15" s="18"/>
      <c r="W15" s="18"/>
      <c r="X15" s="18"/>
    </row>
    <row r="16" spans="2:24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29</v>
      </c>
      <c r="C19" s="11" t="s">
        <v>30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>
      <c r="B20" s="11" t="s">
        <v>31</v>
      </c>
      <c r="C20" s="11" t="s">
        <v>32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>
      <c r="B21" s="11" t="s">
        <v>33</v>
      </c>
      <c r="C21" s="11" t="s">
        <v>34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>
      <c r="B22" s="11" t="s">
        <v>22</v>
      </c>
      <c r="C22" s="11" t="s">
        <v>35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36</v>
      </c>
      <c r="C23" s="11" t="s">
        <v>51</v>
      </c>
      <c r="D23" s="9">
        <v>150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36</v>
      </c>
      <c r="C25" s="11" t="s">
        <v>26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1050</v>
      </c>
      <c r="E26" s="10">
        <f t="shared" ref="E26:H26" si="1">E19+E20+E21+E22+E23+E24+E25</f>
        <v>50.32</v>
      </c>
      <c r="F26" s="10">
        <f t="shared" si="1"/>
        <v>25.279999999999998</v>
      </c>
      <c r="G26" s="10">
        <f t="shared" si="1"/>
        <v>132.28</v>
      </c>
      <c r="H26" s="10">
        <f t="shared" si="1"/>
        <v>957.47</v>
      </c>
    </row>
    <row r="27" spans="2:8">
      <c r="B27" s="11"/>
      <c r="C27" s="14" t="s">
        <v>38</v>
      </c>
      <c r="D27" s="10"/>
      <c r="E27" s="10"/>
      <c r="F27" s="10"/>
      <c r="G27" s="10"/>
      <c r="H27" s="10"/>
    </row>
    <row r="28" spans="2:8">
      <c r="B28" s="11" t="s">
        <v>21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>
      <c r="B29" s="11" t="s">
        <v>36</v>
      </c>
      <c r="C29" s="13" t="s">
        <v>39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>
      <c r="B30" s="11"/>
      <c r="C30" s="14" t="s">
        <v>40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>
      <c r="B31" s="11"/>
      <c r="C31" s="14" t="s">
        <v>41</v>
      </c>
      <c r="D31" s="10"/>
      <c r="E31" s="10"/>
      <c r="F31" s="10"/>
      <c r="G31" s="10"/>
      <c r="H31" s="10"/>
    </row>
    <row r="32" spans="2:8">
      <c r="B32" s="11" t="s">
        <v>42</v>
      </c>
      <c r="C32" s="11" t="s">
        <v>43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>
      <c r="B33" s="11" t="s">
        <v>44</v>
      </c>
      <c r="C33" s="11" t="s">
        <v>45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>
      <c r="B36" s="11" t="s">
        <v>12</v>
      </c>
      <c r="C36" s="11" t="s">
        <v>5</v>
      </c>
      <c r="D36" s="9">
        <v>95</v>
      </c>
      <c r="E36" s="9">
        <v>7.16</v>
      </c>
      <c r="F36" s="9">
        <v>0.84</v>
      </c>
      <c r="G36" s="9">
        <v>46.55</v>
      </c>
      <c r="H36" s="9">
        <v>222.5</v>
      </c>
    </row>
    <row r="37" spans="2:8">
      <c r="B37" s="21"/>
      <c r="C37" s="11"/>
      <c r="D37" s="9"/>
      <c r="E37" s="9"/>
      <c r="F37" s="9"/>
      <c r="G37" s="9"/>
      <c r="H37" s="9"/>
    </row>
    <row r="38" spans="2:8">
      <c r="B38" s="15"/>
      <c r="C38" s="14" t="s">
        <v>46</v>
      </c>
      <c r="D38" s="10">
        <f>D32+D33+D34+D35+D36+D37</f>
        <v>585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>
      <c r="B39" s="15"/>
      <c r="C39" s="14" t="s">
        <v>47</v>
      </c>
      <c r="D39" s="10"/>
      <c r="E39" s="10"/>
      <c r="F39" s="10"/>
      <c r="G39" s="10"/>
      <c r="H39" s="10"/>
    </row>
    <row r="40" spans="2:8" ht="30">
      <c r="B40" s="15" t="s">
        <v>48</v>
      </c>
      <c r="C40" s="13" t="s">
        <v>49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50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18</v>
      </c>
      <c r="D42" s="10">
        <f>D17+D26+D30+D38+D41</f>
        <v>2705</v>
      </c>
      <c r="E42" s="10">
        <f>E17+E26+E30+E38+E41</f>
        <v>122.03</v>
      </c>
      <c r="F42" s="10">
        <f>F17+F26+F30+F38+F41</f>
        <v>74.83</v>
      </c>
      <c r="G42" s="10">
        <f>G17+G26+G30+G38+G41</f>
        <v>394.27</v>
      </c>
      <c r="H42" s="10">
        <f>H17+H26+H30+H38+H41</f>
        <v>2726.41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2024-11-22T13:17:58Z</dcterms:modified>
</cp:coreProperties>
</file>