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7"/>
  <c r="G17"/>
  <c r="F17"/>
  <c r="F43" s="1"/>
  <c r="E17"/>
  <c r="D17"/>
  <c r="D43" s="1"/>
  <c r="H39" i="1"/>
  <c r="G39"/>
  <c r="F39"/>
  <c r="E39"/>
  <c r="D39"/>
  <c r="H31"/>
  <c r="G31"/>
  <c r="F31"/>
  <c r="E31"/>
  <c r="D31"/>
  <c r="H27"/>
  <c r="G27"/>
  <c r="F27"/>
  <c r="E27"/>
  <c r="D27"/>
  <c r="H17"/>
  <c r="H43" s="1"/>
  <c r="G17"/>
  <c r="F17"/>
  <c r="F43" s="1"/>
  <c r="E17"/>
  <c r="D17"/>
  <c r="D43" s="1"/>
  <c r="H43" i="2" l="1"/>
  <c r="G43" i="1"/>
  <c r="E43"/>
  <c r="G43" i="2"/>
  <c r="E43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<sst xmlns="http://schemas.openxmlformats.org/spreadsheetml/2006/main" count="133" uniqueCount="61">
  <si>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</si>
  <si>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</si>
  <si>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</si>
  <si>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</si>
  <si>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</si>
  <si>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</si>
  <si>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</si>
  <si>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</si>
  <si>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</si>
  <si>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</si>
  <si>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</si>
  <si>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</si>
  <si>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</si>
  <si>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</si>
  <si>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</si>
  <si>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</si>
  <si>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</si>
  <si>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</si>
  <si>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</si>
  <si>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</si>
  <si>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</si>
  <si>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</si>
  <si>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</si>
  <si>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</si>
  <si>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</si>
  <si>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</si>
  <si>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</si>
  <si>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</si>
  <si>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</si>
  <si>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</si>
  <si>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</si>
  <si>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</si>
  <si>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54-3соус</t>
  </si>
  <si>
    <t xml:space="preserve">Соус красный  основной </t>
  </si>
  <si>
    <t>Пром.</t>
  </si>
  <si>
    <t xml:space="preserve">Кисель ягодный </t>
  </si>
  <si>
    <t>54-21ги</t>
  </si>
  <si>
    <t xml:space="preserve">Какао с молоком  </t>
  </si>
  <si>
    <t>54-1з</t>
  </si>
  <si>
    <t>Сыр в нарезке</t>
  </si>
  <si>
    <t>54-11г</t>
  </si>
  <si>
    <t xml:space="preserve">Картофельное пюре </t>
  </si>
  <si>
    <t xml:space="preserve">2 неделя 2 день 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</si>
  <si>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</si>
  <si>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</si>
  <si>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</si>
  <si>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</si>
  <si>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</si>
  <si>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54-20м</t>
  </si>
  <si>
    <t xml:space="preserve">Говядина отварная </t>
  </si>
  <si>
    <t>Фрукт (Банан)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</si>
  <si>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</si>
  <si>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</si>
  <si>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</si>
  <si>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</si>
  <si>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</si>
  <si>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</si>
  <si>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54-120м</t>
  </si>
  <si>
    <t>26 ноября 2024 г</t>
  </si>
  <si>
    <t>26 ноября  2024 г</t>
  </si>
  <si>
    <t>Кондитерское изделие пром произв в ассортим(печенье)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</si>
</sst>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3"/>
  <sheetViews>
    <sheetView zoomScaleNormal="100" workbookViewId="0">
      <selection activeCell="B15" sqref="B15:H15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58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42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38</v>
      </c>
      <c r="C11" s="11" t="s">
        <v>43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>
      <c r="B12" s="12" t="s">
        <v>44</v>
      </c>
      <c r="C12" s="13" t="s">
        <v>45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1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46</v>
      </c>
      <c r="C19" s="11" t="s">
        <v>47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>
      <c r="B20" s="11" t="s">
        <v>40</v>
      </c>
      <c r="C20" s="11" t="s">
        <v>41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>
      <c r="B21" s="11" t="s">
        <v>48</v>
      </c>
      <c r="C21" s="11" t="s">
        <v>49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32</v>
      </c>
      <c r="C22" s="11" t="s">
        <v>33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21" t="s">
        <v>34</v>
      </c>
      <c r="C23" s="21" t="s">
        <v>35</v>
      </c>
      <c r="D23" s="22">
        <v>200</v>
      </c>
      <c r="E23" s="22">
        <v>0.03</v>
      </c>
      <c r="F23" s="22">
        <v>0</v>
      </c>
      <c r="G23" s="22">
        <v>23</v>
      </c>
      <c r="H23" s="22">
        <v>92.1</v>
      </c>
    </row>
    <row r="24" spans="2:8">
      <c r="B24" s="11" t="s">
        <v>23</v>
      </c>
      <c r="C24" s="11" t="s">
        <v>50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23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14</v>
      </c>
      <c r="D27" s="10">
        <f>D19+D20+D21+D22+D23+D24+D25+D26</f>
        <v>940</v>
      </c>
      <c r="E27" s="10">
        <f t="shared" ref="E27:H27" si="1">E19+E20+E21+E22+E23+E24+E25+E26</f>
        <v>37.74</v>
      </c>
      <c r="F27" s="10">
        <f t="shared" si="1"/>
        <v>31.03</v>
      </c>
      <c r="G27" s="10">
        <f t="shared" si="1"/>
        <v>128.4</v>
      </c>
      <c r="H27" s="10">
        <f t="shared" si="1"/>
        <v>946.73000000000013</v>
      </c>
    </row>
    <row r="28" spans="2:8">
      <c r="B28" s="11"/>
      <c r="C28" s="14" t="s">
        <v>24</v>
      </c>
      <c r="D28" s="10"/>
      <c r="E28" s="10"/>
      <c r="F28" s="10"/>
      <c r="G28" s="10"/>
      <c r="H28" s="10"/>
    </row>
    <row r="29" spans="2:8">
      <c r="B29" s="11" t="s">
        <v>36</v>
      </c>
      <c r="C29" s="11" t="s">
        <v>37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23</v>
      </c>
      <c r="C30" s="13" t="s">
        <v>60</v>
      </c>
      <c r="D30" s="22">
        <v>40</v>
      </c>
      <c r="E30" s="22">
        <v>3.05</v>
      </c>
      <c r="F30" s="22">
        <v>6.25</v>
      </c>
      <c r="G30" s="22">
        <v>24.88</v>
      </c>
      <c r="H30" s="22">
        <v>165.7</v>
      </c>
    </row>
    <row r="31" spans="2:8">
      <c r="B31" s="11"/>
      <c r="C31" s="14" t="s">
        <v>25</v>
      </c>
      <c r="D31" s="10">
        <f>D29+D30</f>
        <v>240</v>
      </c>
      <c r="E31" s="10">
        <f t="shared" ref="E31:H31" si="2">E29+E30</f>
        <v>7.6499999999999995</v>
      </c>
      <c r="F31" s="10">
        <f t="shared" si="2"/>
        <v>9.85</v>
      </c>
      <c r="G31" s="10">
        <f t="shared" si="2"/>
        <v>37.479999999999997</v>
      </c>
      <c r="H31" s="10">
        <f t="shared" si="2"/>
        <v>266.10000000000002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5"/>
      <c r="C39" s="14" t="s">
        <v>27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2400</v>
      </c>
      <c r="E43" s="10">
        <f>E17+E27+E31+E39+E42</f>
        <v>93.57</v>
      </c>
      <c r="F43" s="10">
        <f>F17+F27+F31+F39+F42</f>
        <v>80.100000000000009</v>
      </c>
      <c r="G43" s="10">
        <f>G17+G27+G31+G39+G42</f>
        <v>332.98</v>
      </c>
      <c r="H43" s="10">
        <f>H17+H27+H31+H39+H42</f>
        <v>2434.63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3"/>
  <sheetViews>
    <sheetView tabSelected="1" zoomScaleNormal="100" workbookViewId="0">
      <selection activeCell="B15" sqref="B15:H15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59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42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38</v>
      </c>
      <c r="C11" s="11" t="s">
        <v>39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>
      <c r="B12" s="12" t="s">
        <v>44</v>
      </c>
      <c r="C12" s="13" t="s">
        <v>45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46</v>
      </c>
      <c r="C19" s="11" t="s">
        <v>47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>
      <c r="B20" s="11" t="s">
        <v>40</v>
      </c>
      <c r="C20" s="11" t="s">
        <v>41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>
      <c r="B21" s="11" t="s">
        <v>57</v>
      </c>
      <c r="C21" s="11" t="s">
        <v>49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32</v>
      </c>
      <c r="C22" s="11" t="s">
        <v>33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>
      <c r="B23" s="21" t="s">
        <v>34</v>
      </c>
      <c r="C23" s="21" t="s">
        <v>35</v>
      </c>
      <c r="D23" s="22">
        <v>200</v>
      </c>
      <c r="E23" s="22">
        <v>0.03</v>
      </c>
      <c r="F23" s="22">
        <v>0</v>
      </c>
      <c r="G23" s="22">
        <v>23</v>
      </c>
      <c r="H23" s="22">
        <v>92.1</v>
      </c>
    </row>
    <row r="24" spans="2:8">
      <c r="B24" s="11" t="s">
        <v>23</v>
      </c>
      <c r="C24" s="11" t="s">
        <v>50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23</v>
      </c>
      <c r="C26" s="11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14</v>
      </c>
      <c r="D27" s="10">
        <f>D19+D20+D21+D22+D23+D24+D25+D26</f>
        <v>1025</v>
      </c>
      <c r="E27" s="10">
        <f t="shared" ref="E27:H27" si="1">E19+E20+E21+E22+E23+E24+E25+E26</f>
        <v>38.99</v>
      </c>
      <c r="F27" s="10">
        <f t="shared" si="1"/>
        <v>34.51</v>
      </c>
      <c r="G27" s="10">
        <f t="shared" si="1"/>
        <v>135.26</v>
      </c>
      <c r="H27" s="10">
        <f t="shared" si="1"/>
        <v>1000.2200000000001</v>
      </c>
    </row>
    <row r="28" spans="2:8">
      <c r="B28" s="11"/>
      <c r="C28" s="14" t="s">
        <v>24</v>
      </c>
      <c r="D28" s="10"/>
      <c r="E28" s="10"/>
      <c r="F28" s="10"/>
      <c r="G28" s="10"/>
      <c r="H28" s="10"/>
    </row>
    <row r="29" spans="2:8">
      <c r="B29" s="11" t="s">
        <v>36</v>
      </c>
      <c r="C29" s="11" t="s">
        <v>37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23</v>
      </c>
      <c r="C30" s="13" t="s">
        <v>60</v>
      </c>
      <c r="D30" s="22">
        <v>40</v>
      </c>
      <c r="E30" s="22">
        <v>3.05</v>
      </c>
      <c r="F30" s="22">
        <v>6.25</v>
      </c>
      <c r="G30" s="22">
        <v>24.88</v>
      </c>
      <c r="H30" s="22">
        <v>165.7</v>
      </c>
    </row>
    <row r="31" spans="2:8">
      <c r="B31" s="11"/>
      <c r="C31" s="14" t="s">
        <v>25</v>
      </c>
      <c r="D31" s="10">
        <f>D29+D30</f>
        <v>240</v>
      </c>
      <c r="E31" s="10">
        <f t="shared" ref="E31:H31" si="2">E29+E30</f>
        <v>7.6499999999999995</v>
      </c>
      <c r="F31" s="10">
        <f t="shared" si="2"/>
        <v>9.85</v>
      </c>
      <c r="G31" s="10">
        <f t="shared" si="2"/>
        <v>37.479999999999997</v>
      </c>
      <c r="H31" s="10">
        <f t="shared" si="2"/>
        <v>266.10000000000002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5"/>
      <c r="C39" s="14" t="s">
        <v>27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2585</v>
      </c>
      <c r="E43" s="10">
        <f>E17+E27+E31+E39+E42</f>
        <v>100.78000000000002</v>
      </c>
      <c r="F43" s="10">
        <f>F17+F27+F31+F39+F42</f>
        <v>88.76</v>
      </c>
      <c r="G43" s="10">
        <f>G17+G27+G31+G39+G42</f>
        <v>378.2</v>
      </c>
      <c r="H43" s="10">
        <f>H17+H27+H31+H39+H42</f>
        <v>2712.63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2024-11-25T12:36:21Z</dcterms:modified>
</cp:coreProperties>
</file>