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H43" i="2" s="1"/>
  <c r="G17" i="2"/>
  <c r="F17" i="2"/>
  <c r="E17" i="2"/>
  <c r="E43" i="2" s="1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H43" i="1" s="1"/>
  <c r="G17" i="1"/>
  <c r="F17" i="1"/>
  <c r="E17" i="1"/>
  <c r="D17" i="1"/>
  <c r="D43" i="1" l="1"/>
  <c r="D43" i="2"/>
  <c r="F43" i="2"/>
  <c r="G43" i="2"/>
  <c r="E43" i="1"/>
  <c r="F43" i="1"/>
  <c r="G43" i="1"/>
</calcChain>
</file>

<file path=xl/sharedStrings.xml><?xml version="1.0" encoding="utf-8"?>
<sst xmlns="http://schemas.openxmlformats.org/spreadsheetml/2006/main" count="133" uniqueCount="61">
  <si>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</si>
  <si>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</si>
  <si>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</si>
  <si>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</si>
  <si>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</si>
  <si>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</si>
  <si>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</si>
  <si>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</si>
  <si>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</si>
  <si>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</si>
  <si>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</si>
  <si>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</si>
  <si>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</si>
  <si>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</si>
  <si>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</si>
  <si>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</si>
  <si>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</si>
  <si>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</si>
  <si>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</si>
  <si>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</si>
  <si>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</si>
  <si>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Хлеб ржаной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</si>
  <si>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</si>
  <si>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</si>
  <si>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</si>
  <si>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</si>
  <si>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</si>
  <si>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</si>
  <si>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</si>
  <si>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</si>
  <si>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</si>
  <si>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</si>
  <si>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54-1хн</t>
  </si>
  <si>
    <t>54-1з</t>
  </si>
  <si>
    <t xml:space="preserve">Сыр  в нарезке </t>
  </si>
  <si>
    <t>Компот из сухофруктов</t>
  </si>
  <si>
    <t xml:space="preserve">1 неделя 3 день </t>
  </si>
  <si>
    <t>Сыр  в нарезке</t>
  </si>
  <si>
    <t>54-6к</t>
  </si>
  <si>
    <t xml:space="preserve">Каша жидкая молочная 
пшенная </t>
  </si>
  <si>
    <t>54-2ги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</si>
  <si>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</si>
  <si>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</si>
  <si>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</si>
  <si>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</si>
  <si>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</si>
  <si>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</si>
  <si>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</si>
  <si>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</si>
  <si>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Пром.</t>
  </si>
  <si>
    <t>Булочное изделие пром произв</t>
  </si>
  <si>
    <t>54-3з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</si>
  <si>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</si>
  <si>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</si>
  <si>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</si>
  <si>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</si>
  <si>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</si>
  <si>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>Фрукт (Банан)</t>
  </si>
  <si>
    <t>Овощи в нарезке ( огурец ) марин</t>
  </si>
  <si>
    <t>Овощи в нарезке ( огурец )марин</t>
  </si>
  <si>
    <t>04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</si>
</sst>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topLeftCell="A22" zoomScaleNormal="100" workbookViewId="0">
      <selection activeCell="B8" sqref="B8:H4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60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36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33</v>
      </c>
      <c r="C11" s="11" t="s">
        <v>37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8.5" customHeight="1" x14ac:dyDescent="0.25">
      <c r="B12" s="12" t="s">
        <v>38</v>
      </c>
      <c r="C12" s="13" t="s">
        <v>39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21" x14ac:dyDescent="0.25">
      <c r="B13" s="11" t="s">
        <v>40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23" t="s">
        <v>41</v>
      </c>
      <c r="C19" s="24" t="s">
        <v>42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43</v>
      </c>
      <c r="C20" s="11" t="s">
        <v>44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45</v>
      </c>
      <c r="C21" s="11" t="s">
        <v>46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47</v>
      </c>
      <c r="C22" s="11" t="s">
        <v>48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32</v>
      </c>
      <c r="C23" s="11" t="s">
        <v>35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22</v>
      </c>
      <c r="C25" s="11" t="s">
        <v>21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22</v>
      </c>
      <c r="C26" s="11" t="s">
        <v>57</v>
      </c>
      <c r="D26" s="9">
        <v>147</v>
      </c>
      <c r="E26" s="9">
        <v>2.2999999999999998</v>
      </c>
      <c r="F26" s="9">
        <v>0.8</v>
      </c>
      <c r="G26" s="9">
        <v>31.5</v>
      </c>
      <c r="H26" s="9">
        <v>141.80000000000001</v>
      </c>
    </row>
    <row r="27" spans="2:8" x14ac:dyDescent="0.25">
      <c r="B27" s="11"/>
      <c r="C27" s="14" t="s">
        <v>14</v>
      </c>
      <c r="D27" s="10">
        <f>D19+D20+D21+D22+D23+D24+D25+D26</f>
        <v>977</v>
      </c>
      <c r="E27" s="10">
        <f t="shared" ref="E27:H27" si="1">E19+E20+E21+E22+E23+E24+E25+E26</f>
        <v>37.93</v>
      </c>
      <c r="F27" s="10">
        <f t="shared" si="1"/>
        <v>31.680000000000003</v>
      </c>
      <c r="G27" s="10">
        <f t="shared" si="1"/>
        <v>145.9</v>
      </c>
      <c r="H27" s="10">
        <f t="shared" si="1"/>
        <v>1002.24</v>
      </c>
    </row>
    <row r="28" spans="2:8" x14ac:dyDescent="0.25">
      <c r="B28" s="11"/>
      <c r="C28" s="25" t="s">
        <v>23</v>
      </c>
      <c r="D28" s="10"/>
      <c r="E28" s="10"/>
      <c r="F28" s="10"/>
      <c r="G28" s="10"/>
      <c r="H28" s="10"/>
    </row>
    <row r="29" spans="2:8" x14ac:dyDescent="0.25">
      <c r="B29" s="22" t="s">
        <v>40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6" t="s">
        <v>49</v>
      </c>
      <c r="C30" s="27" t="s">
        <v>50</v>
      </c>
      <c r="D30" s="28">
        <v>100</v>
      </c>
      <c r="E30" s="28">
        <v>7.9</v>
      </c>
      <c r="F30" s="28">
        <v>9.4</v>
      </c>
      <c r="G30" s="28">
        <v>55.5</v>
      </c>
      <c r="H30" s="28">
        <v>339</v>
      </c>
    </row>
    <row r="31" spans="2:8" x14ac:dyDescent="0.25">
      <c r="B31" s="22"/>
      <c r="C31" s="25" t="s">
        <v>24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5" t="s">
        <v>25</v>
      </c>
      <c r="D32" s="10"/>
      <c r="E32" s="10"/>
      <c r="F32" s="10"/>
      <c r="G32" s="10"/>
      <c r="H32" s="10"/>
    </row>
    <row r="33" spans="2:8" x14ac:dyDescent="0.25">
      <c r="B33" s="11" t="s">
        <v>51</v>
      </c>
      <c r="C33" s="22" t="s">
        <v>58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 x14ac:dyDescent="0.25">
      <c r="B34" s="11" t="s">
        <v>52</v>
      </c>
      <c r="C34" s="22" t="s">
        <v>53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54</v>
      </c>
      <c r="C35" s="11" t="s">
        <v>55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56</v>
      </c>
      <c r="C36" s="11" t="s">
        <v>31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5"/>
      <c r="C39" s="14" t="s">
        <v>26</v>
      </c>
      <c r="D39" s="10">
        <f>D33+D34+D35+D36+D38+D37</f>
        <v>525</v>
      </c>
      <c r="E39" s="10">
        <f t="shared" ref="E39:H39" si="3">E33+E34+E35+E36+E38+E37</f>
        <v>19.100000000000001</v>
      </c>
      <c r="F39" s="10">
        <f t="shared" si="3"/>
        <v>25.55</v>
      </c>
      <c r="G39" s="10">
        <f t="shared" si="3"/>
        <v>64.799999999999983</v>
      </c>
      <c r="H39" s="10">
        <f t="shared" si="3"/>
        <v>565.65000000000009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2497</v>
      </c>
      <c r="E43" s="10">
        <f>E17+E27+E31+E39+E42</f>
        <v>86.210000000000008</v>
      </c>
      <c r="F43" s="10">
        <f>F17+F27+F31+F39+F42</f>
        <v>87.25</v>
      </c>
      <c r="G43" s="10">
        <f>G17+G27+G31+G39+G42</f>
        <v>346.78</v>
      </c>
      <c r="H43" s="10">
        <f>H17+H27+H31+H39+H42</f>
        <v>2507.8100000000004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zoomScaleNormal="100" workbookViewId="0">
      <selection activeCell="B8" sqref="B8:H4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60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36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33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38</v>
      </c>
      <c r="C12" s="13" t="s">
        <v>39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40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16.96</v>
      </c>
      <c r="F17" s="10">
        <f t="shared" si="0"/>
        <v>18.84</v>
      </c>
      <c r="G17" s="10">
        <f t="shared" si="0"/>
        <v>78.429999999999993</v>
      </c>
      <c r="H17" s="10">
        <f t="shared" si="0"/>
        <v>552.62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2" t="s">
        <v>41</v>
      </c>
      <c r="C19" s="13" t="s">
        <v>42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1" t="s">
        <v>43</v>
      </c>
      <c r="C20" s="11" t="s">
        <v>44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1" t="s">
        <v>45</v>
      </c>
      <c r="C21" s="11" t="s">
        <v>46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1" t="s">
        <v>47</v>
      </c>
      <c r="C22" s="11" t="s">
        <v>48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32</v>
      </c>
      <c r="C23" s="11" t="s">
        <v>35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 x14ac:dyDescent="0.25">
      <c r="B25" s="11" t="s">
        <v>22</v>
      </c>
      <c r="C25" s="11" t="s">
        <v>21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 t="s">
        <v>22</v>
      </c>
      <c r="C26" s="11" t="s">
        <v>57</v>
      </c>
      <c r="D26" s="9">
        <v>147</v>
      </c>
      <c r="E26" s="9">
        <v>2.2999999999999998</v>
      </c>
      <c r="F26" s="9">
        <v>0.8</v>
      </c>
      <c r="G26" s="9">
        <v>31.5</v>
      </c>
      <c r="H26" s="9">
        <v>141.80000000000001</v>
      </c>
    </row>
    <row r="27" spans="2:8" x14ac:dyDescent="0.25">
      <c r="B27" s="11"/>
      <c r="C27" s="14" t="s">
        <v>14</v>
      </c>
      <c r="D27" s="10">
        <f>D19+D20+D21+D22+D23+D24+D25+D26</f>
        <v>1097</v>
      </c>
      <c r="E27" s="10">
        <f t="shared" ref="E27:H27" si="1">E19+E20+E21+E22+E23+E24+E25+E26</f>
        <v>43.65</v>
      </c>
      <c r="F27" s="10">
        <f t="shared" si="1"/>
        <v>34.839999999999996</v>
      </c>
      <c r="G27" s="10">
        <f t="shared" si="1"/>
        <v>174.76</v>
      </c>
      <c r="H27" s="10">
        <f t="shared" si="1"/>
        <v>1167.1099999999999</v>
      </c>
    </row>
    <row r="28" spans="2:8" x14ac:dyDescent="0.25">
      <c r="B28" s="11"/>
      <c r="C28" s="25" t="s">
        <v>23</v>
      </c>
      <c r="D28" s="10"/>
      <c r="E28" s="10"/>
      <c r="F28" s="10"/>
      <c r="G28" s="10"/>
      <c r="H28" s="10"/>
    </row>
    <row r="29" spans="2:8" x14ac:dyDescent="0.25">
      <c r="B29" s="11" t="s">
        <v>40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9" t="s">
        <v>49</v>
      </c>
      <c r="C30" s="30" t="s">
        <v>50</v>
      </c>
      <c r="D30" s="31">
        <v>100</v>
      </c>
      <c r="E30" s="31">
        <v>7.9</v>
      </c>
      <c r="F30" s="31">
        <v>9.4</v>
      </c>
      <c r="G30" s="31">
        <v>55.5</v>
      </c>
      <c r="H30" s="31">
        <v>339</v>
      </c>
    </row>
    <row r="31" spans="2:8" x14ac:dyDescent="0.25">
      <c r="B31" s="11"/>
      <c r="C31" s="25" t="s">
        <v>24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5" t="s">
        <v>25</v>
      </c>
      <c r="D32" s="10"/>
      <c r="E32" s="10"/>
      <c r="F32" s="10"/>
      <c r="G32" s="10"/>
      <c r="H32" s="10"/>
    </row>
    <row r="33" spans="2:8" x14ac:dyDescent="0.25">
      <c r="B33" s="11" t="s">
        <v>51</v>
      </c>
      <c r="C33" s="22" t="s">
        <v>59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 x14ac:dyDescent="0.25">
      <c r="B34" s="11" t="s">
        <v>52</v>
      </c>
      <c r="C34" s="22" t="s">
        <v>53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54</v>
      </c>
      <c r="C35" s="11" t="s">
        <v>55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56</v>
      </c>
      <c r="C36" s="11" t="s">
        <v>31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21">
        <v>15</v>
      </c>
      <c r="E38" s="21">
        <v>0.15</v>
      </c>
      <c r="F38" s="21">
        <v>10.8</v>
      </c>
      <c r="G38" s="21">
        <v>0.15</v>
      </c>
      <c r="H38" s="21">
        <v>99.15</v>
      </c>
    </row>
    <row r="39" spans="2:8" x14ac:dyDescent="0.25">
      <c r="B39" s="15"/>
      <c r="C39" s="14" t="s">
        <v>26</v>
      </c>
      <c r="D39" s="10">
        <f>D33+D34+D35+D36+D37+D38</f>
        <v>570</v>
      </c>
      <c r="E39" s="10">
        <f t="shared" ref="E39:H39" si="2">E33+E34+E35+E36+E37+E38</f>
        <v>20.459999999999997</v>
      </c>
      <c r="F39" s="10">
        <f t="shared" si="2"/>
        <v>30.270000000000003</v>
      </c>
      <c r="G39" s="10">
        <f t="shared" si="2"/>
        <v>73.61</v>
      </c>
      <c r="H39" s="10">
        <f t="shared" si="2"/>
        <v>649.9</v>
      </c>
    </row>
    <row r="40" spans="2:8" x14ac:dyDescent="0.25">
      <c r="B40" s="15"/>
      <c r="C40" s="14" t="s">
        <v>27</v>
      </c>
      <c r="D40" s="10"/>
      <c r="E40" s="10"/>
      <c r="F40" s="10"/>
      <c r="G40" s="10"/>
      <c r="H40" s="10"/>
    </row>
    <row r="41" spans="2:8" ht="30" x14ac:dyDescent="0.25">
      <c r="B41" s="15" t="s">
        <v>28</v>
      </c>
      <c r="C41" s="13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2687</v>
      </c>
      <c r="E43" s="10">
        <f>E17+E27+E31+E39+E42</f>
        <v>95.169999999999987</v>
      </c>
      <c r="F43" s="10">
        <f>F17+F27+F31+F39+F42</f>
        <v>95.35</v>
      </c>
      <c r="G43" s="10">
        <f>G17+G27+G31+G39+G42</f>
        <v>396.7</v>
      </c>
      <c r="H43" s="10">
        <f>H17+H27+H31+H39+H42</f>
        <v>2815.4300000000003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2024-12-03T13:08:48Z</dcterms:modified>
</cp:coreProperties>
</file>