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H43" i="2" s="1"/>
  <c r="G16" i="2"/>
  <c r="F16" i="2"/>
  <c r="E16" i="2"/>
  <c r="D16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6" i="1"/>
  <c r="H43" i="1" s="1"/>
  <c r="G16" i="1"/>
  <c r="F16" i="1"/>
  <c r="E16" i="1"/>
  <c r="D16" i="1"/>
  <c r="E43" i="2" l="1"/>
  <c r="F43" i="2"/>
  <c r="D43" i="1"/>
  <c r="F43" i="1"/>
  <c r="E43" i="1"/>
  <c r="G43" i="1"/>
  <c r="D43" i="2"/>
  <c r="G43" i="2"/>
</calcChain>
</file>

<file path=xl/sharedStrings.xml><?xml version="1.0" encoding="utf-8"?>
<sst xmlns="http://schemas.openxmlformats.org/spreadsheetml/2006/main" count="123" uniqueCount="56">
  <si>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</si>
  <si>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</si>
  <si>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</si>
  <si>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</si>
  <si>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</si>
  <si>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</si>
  <si>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</si>
  <si>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</si>
  <si>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</si>
  <si>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</si>
  <si>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</si>
  <si>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</si>
  <si>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</si>
  <si>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</si>
  <si>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</si>
  <si>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</si>
  <si>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</si>
  <si>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</si>
  <si>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</si>
  <si>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</si>
  <si>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</si>
  <si>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</si>
  <si>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</si>
  <si>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</si>
  <si>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</si>
  <si>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</si>
  <si>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</si>
  <si>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</si>
  <si>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</si>
  <si>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</si>
  <si>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</si>
  <si>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</si>
  <si>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</si>
  <si>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</si>
  <si>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</si>
  <si>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54-21ги</t>
  </si>
  <si>
    <t xml:space="preserve">Какао с молоком  </t>
  </si>
  <si>
    <t>Сыр в нарезке</t>
  </si>
  <si>
    <t xml:space="preserve">2 неделя 3 день 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</si>
  <si>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</si>
  <si>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</si>
  <si>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</si>
  <si>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</si>
  <si>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>54-4г</t>
  </si>
  <si>
    <t>Каша гречневая рассыпчатая</t>
  </si>
  <si>
    <t>Пром.</t>
  </si>
  <si>
    <t xml:space="preserve">Кисель ягодный </t>
  </si>
  <si>
    <t>Фрукт (яблоко)</t>
  </si>
  <si>
    <t>11 декабря  2024 г</t>
  </si>
  <si>
    <t xml:space="preserve">Рыба жаренная </t>
  </si>
  <si>
    <t>54-р</t>
  </si>
  <si>
    <t xml:space="preserve">54-8с </t>
  </si>
  <si>
    <t xml:space="preserve">Суп гороховый </t>
  </si>
  <si>
    <t>54-24м</t>
  </si>
  <si>
    <t xml:space="preserve">Шницель из курицы </t>
  </si>
  <si>
    <t xml:space="preserve">Булка по 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</si>
</sst>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zoomScaleNormal="100" workbookViewId="0">
      <selection activeCell="B8" sqref="B8:H4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48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38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39</v>
      </c>
      <c r="C12" s="13" t="s">
        <v>40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4" t="s">
        <v>4</v>
      </c>
      <c r="D16" s="10">
        <f>D11+D12+D13+D14+D15</f>
        <v>530</v>
      </c>
      <c r="E16" s="10">
        <f t="shared" ref="E16:H16" si="0">E11+E12+E13+E14+E15</f>
        <v>11.7</v>
      </c>
      <c r="F16" s="10">
        <f t="shared" si="0"/>
        <v>13.44</v>
      </c>
      <c r="G16" s="10">
        <f t="shared" si="0"/>
        <v>63.769999999999996</v>
      </c>
      <c r="H16" s="10">
        <f t="shared" si="0"/>
        <v>423.75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 x14ac:dyDescent="0.25">
      <c r="B18" s="12" t="s">
        <v>41</v>
      </c>
      <c r="C18" s="13" t="s">
        <v>42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x14ac:dyDescent="0.25">
      <c r="B19" s="11" t="s">
        <v>51</v>
      </c>
      <c r="C19" s="11" t="s">
        <v>52</v>
      </c>
      <c r="D19" s="9">
        <v>250</v>
      </c>
      <c r="E19" s="9">
        <v>9.83</v>
      </c>
      <c r="F19" s="9">
        <v>8.8800000000000008</v>
      </c>
      <c r="G19" s="9">
        <v>16.8</v>
      </c>
      <c r="H19" s="9">
        <v>169.34</v>
      </c>
    </row>
    <row r="20" spans="2:8" x14ac:dyDescent="0.25">
      <c r="B20" s="22" t="s">
        <v>43</v>
      </c>
      <c r="C20" s="22" t="s">
        <v>44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11" t="s">
        <v>50</v>
      </c>
      <c r="C21" s="11" t="s">
        <v>49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22"/>
      <c r="C22" s="22"/>
      <c r="D22" s="9"/>
      <c r="E22" s="9"/>
      <c r="F22" s="9"/>
      <c r="G22" s="9"/>
      <c r="H22" s="9"/>
    </row>
    <row r="23" spans="2:8" x14ac:dyDescent="0.25">
      <c r="B23" s="23" t="s">
        <v>45</v>
      </c>
      <c r="C23" s="23" t="s">
        <v>46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47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22" t="s">
        <v>12</v>
      </c>
      <c r="C25" s="22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2" t="s">
        <v>21</v>
      </c>
      <c r="C26" s="22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24" t="s">
        <v>14</v>
      </c>
      <c r="D27" s="10">
        <f>D18+D19+D20+D21+D22+D23+D24+D25+D26</f>
        <v>980</v>
      </c>
      <c r="E27" s="10">
        <f t="shared" ref="E27:H27" si="1">E18+E19+E20+E21+E22+E23+E24+E25+E26</f>
        <v>40.58</v>
      </c>
      <c r="F27" s="10">
        <f t="shared" si="1"/>
        <v>25.400000000000002</v>
      </c>
      <c r="G27" s="10">
        <f t="shared" si="1"/>
        <v>144.44999999999999</v>
      </c>
      <c r="H27" s="10">
        <f t="shared" si="1"/>
        <v>949.2600000000001</v>
      </c>
    </row>
    <row r="28" spans="2:8" x14ac:dyDescent="0.25">
      <c r="B28" s="11"/>
      <c r="C28" s="24" t="s">
        <v>24</v>
      </c>
      <c r="D28" s="10"/>
      <c r="E28" s="10"/>
      <c r="F28" s="10"/>
      <c r="G28" s="10"/>
      <c r="H28" s="10"/>
    </row>
    <row r="29" spans="2:8" x14ac:dyDescent="0.25">
      <c r="B29" s="11" t="s">
        <v>35</v>
      </c>
      <c r="C29" s="11" t="s">
        <v>36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11"/>
      <c r="C30" s="23" t="s">
        <v>55</v>
      </c>
      <c r="D30" s="21">
        <v>100</v>
      </c>
      <c r="E30" s="21">
        <v>6.09</v>
      </c>
      <c r="F30" s="21">
        <v>4.2</v>
      </c>
      <c r="G30" s="21">
        <v>42.27</v>
      </c>
      <c r="H30" s="21">
        <v>237.71</v>
      </c>
    </row>
    <row r="31" spans="2:8" x14ac:dyDescent="0.25">
      <c r="B31" s="11"/>
      <c r="C31" s="14" t="s">
        <v>25</v>
      </c>
      <c r="D31" s="10">
        <f>D29+D30</f>
        <v>300</v>
      </c>
      <c r="E31" s="10">
        <f t="shared" ref="E31:H31" si="2">E29+E30</f>
        <v>10.69</v>
      </c>
      <c r="F31" s="10">
        <f t="shared" si="2"/>
        <v>7.8000000000000007</v>
      </c>
      <c r="G31" s="10">
        <f t="shared" si="2"/>
        <v>54.870000000000005</v>
      </c>
      <c r="H31" s="10">
        <f t="shared" si="2"/>
        <v>338.11</v>
      </c>
    </row>
    <row r="32" spans="2:8" x14ac:dyDescent="0.25">
      <c r="B32" s="11"/>
      <c r="C32" s="14" t="s">
        <v>26</v>
      </c>
      <c r="D32" s="10"/>
      <c r="E32" s="10"/>
      <c r="F32" s="10"/>
      <c r="G32" s="10"/>
      <c r="H32" s="10"/>
    </row>
    <row r="33" spans="2:8" x14ac:dyDescent="0.25">
      <c r="B33" s="11" t="s">
        <v>32</v>
      </c>
      <c r="C33" s="11" t="s">
        <v>37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33</v>
      </c>
      <c r="C34" s="22" t="s">
        <v>34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53</v>
      </c>
      <c r="C35" s="11" t="s">
        <v>54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75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22"/>
      <c r="C38" s="22"/>
      <c r="D38" s="9"/>
      <c r="E38" s="9"/>
      <c r="F38" s="9"/>
      <c r="G38" s="9"/>
      <c r="H38" s="9"/>
    </row>
    <row r="39" spans="2:8" x14ac:dyDescent="0.25">
      <c r="B39" s="15"/>
      <c r="C39" s="14" t="s">
        <v>27</v>
      </c>
      <c r="D39" s="10">
        <f>D33+D34+D35+D36+D37+D38</f>
        <v>515</v>
      </c>
      <c r="E39" s="10">
        <f t="shared" ref="E39:H39" si="3">E33+E34+E35+E36+E37+E38</f>
        <v>26.580000000000002</v>
      </c>
      <c r="F39" s="10">
        <f t="shared" si="3"/>
        <v>13.42</v>
      </c>
      <c r="G39" s="10">
        <f t="shared" si="3"/>
        <v>70.599999999999994</v>
      </c>
      <c r="H39" s="10">
        <f t="shared" si="3"/>
        <v>510.3</v>
      </c>
    </row>
    <row r="40" spans="2:8" x14ac:dyDescent="0.25">
      <c r="B40" s="15"/>
      <c r="C40" s="14" t="s">
        <v>28</v>
      </c>
      <c r="D40" s="10"/>
      <c r="E40" s="10"/>
      <c r="F40" s="10"/>
      <c r="G40" s="10"/>
      <c r="H40" s="10"/>
    </row>
    <row r="41" spans="2:8" ht="30" x14ac:dyDescent="0.25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2525</v>
      </c>
      <c r="E43" s="10">
        <f t="shared" ref="E43:H43" si="4">E16+E27+E31+E39+E42</f>
        <v>95.55</v>
      </c>
      <c r="F43" s="10">
        <f t="shared" si="4"/>
        <v>62.06</v>
      </c>
      <c r="G43" s="10">
        <f t="shared" si="4"/>
        <v>341.68999999999994</v>
      </c>
      <c r="H43" s="10">
        <f t="shared" si="4"/>
        <v>2301.4200000000005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B8" sqref="B8:H4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38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 x14ac:dyDescent="0.25">
      <c r="B12" s="12" t="s">
        <v>39</v>
      </c>
      <c r="C12" s="13" t="s">
        <v>40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/>
      <c r="C15" s="11"/>
      <c r="D15" s="9"/>
      <c r="E15" s="9"/>
      <c r="F15" s="9"/>
      <c r="G15" s="9"/>
      <c r="H15" s="9"/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4" t="s">
        <v>4</v>
      </c>
      <c r="D16" s="10">
        <f>D11+D12+D13+D14+D15</f>
        <v>555</v>
      </c>
      <c r="E16" s="10">
        <f t="shared" ref="E16:H16" si="0">E11+E12+E13+E14+E15</f>
        <v>13.58</v>
      </c>
      <c r="F16" s="10">
        <f t="shared" si="0"/>
        <v>13.66</v>
      </c>
      <c r="G16" s="10">
        <f t="shared" si="0"/>
        <v>76.02</v>
      </c>
      <c r="H16" s="10">
        <f t="shared" si="0"/>
        <v>482.25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30" x14ac:dyDescent="0.25">
      <c r="B18" s="12" t="s">
        <v>41</v>
      </c>
      <c r="C18" s="13" t="s">
        <v>42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 x14ac:dyDescent="0.25">
      <c r="B19" s="11" t="s">
        <v>51</v>
      </c>
      <c r="C19" s="11" t="s">
        <v>52</v>
      </c>
      <c r="D19" s="9">
        <v>300</v>
      </c>
      <c r="E19" s="9">
        <v>11.8</v>
      </c>
      <c r="F19" s="9">
        <v>10.66</v>
      </c>
      <c r="G19" s="9">
        <v>20.16</v>
      </c>
      <c r="H19" s="9">
        <v>203.21</v>
      </c>
    </row>
    <row r="20" spans="2:8" x14ac:dyDescent="0.25">
      <c r="B20" s="22" t="s">
        <v>43</v>
      </c>
      <c r="C20" s="22" t="s">
        <v>44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11" t="s">
        <v>50</v>
      </c>
      <c r="C21" s="11" t="s">
        <v>49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22"/>
      <c r="C22" s="22"/>
      <c r="D22" s="9"/>
      <c r="E22" s="9"/>
      <c r="F22" s="9"/>
      <c r="G22" s="9"/>
      <c r="H22" s="9"/>
    </row>
    <row r="23" spans="2:8" x14ac:dyDescent="0.25">
      <c r="B23" s="23" t="s">
        <v>45</v>
      </c>
      <c r="C23" s="23" t="s">
        <v>46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47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22" t="s">
        <v>12</v>
      </c>
      <c r="C25" s="22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2" t="s">
        <v>21</v>
      </c>
      <c r="C26" s="22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24" t="s">
        <v>14</v>
      </c>
      <c r="D27" s="10">
        <f>D18+D19+D20+D21+D22+D23+D24+D25+D26</f>
        <v>1100</v>
      </c>
      <c r="E27" s="10">
        <f t="shared" ref="E27:H27" si="1">E18+E19+E20+E21+E22+E23+E24+E25+E26</f>
        <v>44.81</v>
      </c>
      <c r="F27" s="10">
        <f t="shared" si="1"/>
        <v>32.5</v>
      </c>
      <c r="G27" s="10">
        <f t="shared" si="1"/>
        <v>158.87</v>
      </c>
      <c r="H27" s="10">
        <f t="shared" si="1"/>
        <v>1084.2</v>
      </c>
    </row>
    <row r="28" spans="2:8" x14ac:dyDescent="0.25">
      <c r="B28" s="11"/>
      <c r="C28" s="24" t="s">
        <v>24</v>
      </c>
      <c r="D28" s="10"/>
      <c r="E28" s="10"/>
      <c r="F28" s="10"/>
      <c r="G28" s="10"/>
      <c r="H28" s="10"/>
    </row>
    <row r="29" spans="2:8" x14ac:dyDescent="0.25">
      <c r="B29" s="11" t="s">
        <v>35</v>
      </c>
      <c r="C29" s="11" t="s">
        <v>36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11"/>
      <c r="C30" s="23" t="s">
        <v>55</v>
      </c>
      <c r="D30" s="21">
        <v>100</v>
      </c>
      <c r="E30" s="21">
        <v>6.09</v>
      </c>
      <c r="F30" s="21">
        <v>4.2</v>
      </c>
      <c r="G30" s="21">
        <v>42.27</v>
      </c>
      <c r="H30" s="21">
        <v>237.71</v>
      </c>
    </row>
    <row r="31" spans="2:8" x14ac:dyDescent="0.25">
      <c r="B31" s="11"/>
      <c r="C31" s="14" t="s">
        <v>25</v>
      </c>
      <c r="D31" s="10">
        <f>D29+D30</f>
        <v>300</v>
      </c>
      <c r="E31" s="10">
        <f t="shared" ref="E31:H31" si="2">E29+E30</f>
        <v>10.69</v>
      </c>
      <c r="F31" s="10">
        <f t="shared" si="2"/>
        <v>7.8000000000000007</v>
      </c>
      <c r="G31" s="10">
        <f t="shared" si="2"/>
        <v>54.870000000000005</v>
      </c>
      <c r="H31" s="10">
        <f t="shared" si="2"/>
        <v>338.11</v>
      </c>
    </row>
    <row r="32" spans="2:8" x14ac:dyDescent="0.25">
      <c r="B32" s="11"/>
      <c r="C32" s="14" t="s">
        <v>26</v>
      </c>
      <c r="D32" s="10"/>
      <c r="E32" s="10"/>
      <c r="F32" s="10"/>
      <c r="G32" s="10"/>
      <c r="H32" s="10"/>
    </row>
    <row r="33" spans="2:8" x14ac:dyDescent="0.25">
      <c r="B33" s="11" t="s">
        <v>32</v>
      </c>
      <c r="C33" s="11" t="s">
        <v>37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33</v>
      </c>
      <c r="C34" s="22" t="s">
        <v>34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x14ac:dyDescent="0.25">
      <c r="B35" s="11" t="s">
        <v>53</v>
      </c>
      <c r="C35" s="11" t="s">
        <v>54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100</v>
      </c>
      <c r="E37" s="9">
        <v>7.16</v>
      </c>
      <c r="F37" s="9">
        <v>0.84</v>
      </c>
      <c r="G37" s="9">
        <v>46.55</v>
      </c>
      <c r="H37" s="9">
        <v>222.5</v>
      </c>
    </row>
    <row r="38" spans="2:8" x14ac:dyDescent="0.25">
      <c r="B38" s="22"/>
      <c r="C38" s="22"/>
      <c r="D38" s="9"/>
      <c r="E38" s="9"/>
      <c r="F38" s="9"/>
      <c r="G38" s="9"/>
      <c r="H38" s="9"/>
    </row>
    <row r="39" spans="2:8" x14ac:dyDescent="0.25">
      <c r="B39" s="15"/>
      <c r="C39" s="14" t="s">
        <v>27</v>
      </c>
      <c r="D39" s="10">
        <f>D33+D34+D35+D36+D37+D38</f>
        <v>570</v>
      </c>
      <c r="E39" s="10">
        <f t="shared" ref="E39:H39" si="3">E33+E34+E35+E36+E37+E38</f>
        <v>29.1</v>
      </c>
      <c r="F39" s="10">
        <f t="shared" si="3"/>
        <v>14.68</v>
      </c>
      <c r="G39" s="10">
        <f t="shared" si="3"/>
        <v>86.81</v>
      </c>
      <c r="H39" s="10">
        <f t="shared" si="3"/>
        <v>596.68000000000006</v>
      </c>
    </row>
    <row r="40" spans="2:8" x14ac:dyDescent="0.25">
      <c r="B40" s="15"/>
      <c r="C40" s="14" t="s">
        <v>28</v>
      </c>
      <c r="D40" s="10"/>
      <c r="E40" s="10"/>
      <c r="F40" s="10"/>
      <c r="G40" s="10"/>
      <c r="H40" s="10"/>
    </row>
    <row r="41" spans="2:8" ht="30" x14ac:dyDescent="0.25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2725</v>
      </c>
      <c r="E43" s="10">
        <f t="shared" ref="E43:H43" si="4">E16+E27+E31+E39+E42</f>
        <v>104.18</v>
      </c>
      <c r="F43" s="10">
        <f t="shared" si="4"/>
        <v>70.639999999999986</v>
      </c>
      <c r="G43" s="10">
        <f t="shared" si="4"/>
        <v>384.57</v>
      </c>
      <c r="H43" s="10">
        <f t="shared" si="4"/>
        <v>2581.2399999999998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2024-12-10T13:27:46Z</dcterms:modified>
</cp:coreProperties>
</file>