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D44" i="2" s="1"/>
  <c r="H40" i="1"/>
  <c r="G40" i="1"/>
  <c r="F40" i="1"/>
  <c r="E40" i="1"/>
  <c r="D40" i="1"/>
  <c r="H31" i="1"/>
  <c r="G31" i="1"/>
  <c r="F31" i="1"/>
  <c r="E31" i="1"/>
  <c r="D31" i="1"/>
  <c r="H27" i="1"/>
  <c r="G27" i="1"/>
  <c r="F27" i="1"/>
  <c r="E27" i="1"/>
  <c r="D27" i="1"/>
  <c r="H16" i="1"/>
  <c r="H44" i="1" s="1"/>
  <c r="G16" i="1"/>
  <c r="G44" i="1" s="1"/>
  <c r="F16" i="1"/>
  <c r="E16" i="1"/>
  <c r="D16" i="1"/>
  <c r="H44" i="2" l="1"/>
  <c r="G44" i="2"/>
  <c r="F44" i="2"/>
  <c r="E44" i="2"/>
  <c r="D44" i="1"/>
  <c r="E44" i="1"/>
  <c r="F44" i="1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<sst xmlns="http://schemas.openxmlformats.org/spreadsheetml/2006/main" count="133" uniqueCount="61">
  <si>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</si>
  <si>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</si>
  <si>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</si>
  <si>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</si>
  <si>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</si>
  <si>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</si>
  <si>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</si>
  <si>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</si>
  <si>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</si>
  <si>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</si>
  <si>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</si>
  <si>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</si>
  <si>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</si>
  <si>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</si>
  <si>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</si>
  <si>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</si>
  <si>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</si>
  <si>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</si>
  <si>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</si>
  <si>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</si>
  <si>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</si>
  <si>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</si>
  <si>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</si>
  <si>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</si>
  <si>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</si>
  <si>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</si>
  <si>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</si>
  <si>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</si>
  <si>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</si>
  <si>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</si>
  <si>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</si>
  <si>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</si>
  <si>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</si>
  <si>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 xml:space="preserve">Сыр  в нарезке </t>
  </si>
  <si>
    <t>54-21гн</t>
  </si>
  <si>
    <t>54-2з</t>
  </si>
  <si>
    <t>1 неделя 2день</t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</si>
  <si>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</si>
  <si>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</si>
  <si>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</si>
  <si>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</si>
  <si>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</si>
  <si>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</si>
  <si>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</si>
  <si>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</si>
  <si>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</si>
  <si>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</si>
  <si>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54-14р</t>
  </si>
  <si>
    <t xml:space="preserve">Котлета рыбная любительская </t>
  </si>
  <si>
    <t>54-5соус</t>
  </si>
  <si>
    <t xml:space="preserve">Соус молочный натуральный </t>
  </si>
  <si>
    <t>54-2хн</t>
  </si>
  <si>
    <t>Компот из кураги</t>
  </si>
  <si>
    <t>Фрукт (яблоко)</t>
  </si>
  <si>
    <t>54-2ги</t>
  </si>
  <si>
    <t>Кондитерское изделие пром произв в ассортим(вафля)</t>
  </si>
  <si>
    <t>Сыр  в нарезке</t>
  </si>
  <si>
    <t>Овощи в нарезке ( огурец)</t>
  </si>
  <si>
    <t>54-26м</t>
  </si>
  <si>
    <t xml:space="preserve">Запеканка картофельная
с говядиной </t>
  </si>
  <si>
    <t>17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</si>
</sst>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zoomScaleNormal="100" workbookViewId="0">
      <selection activeCell="B8" sqref="B8:H4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60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36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37</v>
      </c>
      <c r="C11" s="11" t="s">
        <v>38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39</v>
      </c>
      <c r="C12" s="13" t="s">
        <v>40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21" x14ac:dyDescent="0.25">
      <c r="B13" s="11" t="s">
        <v>34</v>
      </c>
      <c r="C13" s="11" t="s">
        <v>31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4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 x14ac:dyDescent="0.25">
      <c r="B18" s="11" t="s">
        <v>41</v>
      </c>
      <c r="C18" s="11" t="s">
        <v>42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6" customHeight="1" x14ac:dyDescent="0.25">
      <c r="B19" s="12" t="s">
        <v>43</v>
      </c>
      <c r="C19" s="13" t="s">
        <v>44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 x14ac:dyDescent="0.25">
      <c r="B20" s="11" t="s">
        <v>45</v>
      </c>
      <c r="C20" s="11" t="s">
        <v>46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 x14ac:dyDescent="0.25">
      <c r="B21" s="11" t="s">
        <v>47</v>
      </c>
      <c r="C21" s="11" t="s">
        <v>48</v>
      </c>
      <c r="D21" s="9">
        <v>100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49</v>
      </c>
      <c r="C22" s="11" t="s">
        <v>50</v>
      </c>
      <c r="D22" s="9">
        <v>20</v>
      </c>
      <c r="E22" s="9">
        <v>0.7</v>
      </c>
      <c r="F22" s="9">
        <v>1.5</v>
      </c>
      <c r="G22" s="9">
        <v>1.9</v>
      </c>
      <c r="H22" s="9">
        <v>23.8</v>
      </c>
    </row>
    <row r="23" spans="2:8" x14ac:dyDescent="0.25">
      <c r="B23" s="11" t="s">
        <v>51</v>
      </c>
      <c r="C23" s="11" t="s">
        <v>52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21</v>
      </c>
      <c r="C26" s="11" t="s">
        <v>53</v>
      </c>
      <c r="D26" s="9">
        <v>120</v>
      </c>
      <c r="E26" s="9">
        <v>0.5</v>
      </c>
      <c r="F26" s="9">
        <v>0.5</v>
      </c>
      <c r="G26" s="9">
        <v>11.8</v>
      </c>
      <c r="H26" s="9">
        <v>53.3</v>
      </c>
    </row>
    <row r="27" spans="2:8" x14ac:dyDescent="0.25">
      <c r="B27" s="11"/>
      <c r="C27" s="14" t="s">
        <v>14</v>
      </c>
      <c r="D27" s="10">
        <f>D18+D19+D20+D21+D22+D23+D24+D25+D26</f>
        <v>990</v>
      </c>
      <c r="E27" s="10">
        <f t="shared" ref="E27:H27" si="1">E18+E19+E20+E21+E22+E23+E24+E25+E26</f>
        <v>30.4</v>
      </c>
      <c r="F27" s="10">
        <f t="shared" si="1"/>
        <v>22.96</v>
      </c>
      <c r="G27" s="10">
        <f t="shared" si="1"/>
        <v>125.82</v>
      </c>
      <c r="H27" s="10">
        <f t="shared" si="1"/>
        <v>836.26</v>
      </c>
    </row>
    <row r="28" spans="2:8" x14ac:dyDescent="0.25">
      <c r="B28" s="11"/>
      <c r="C28" s="14" t="s">
        <v>23</v>
      </c>
      <c r="D28" s="10"/>
      <c r="E28" s="10"/>
      <c r="F28" s="10"/>
      <c r="G28" s="10"/>
      <c r="H28" s="10"/>
    </row>
    <row r="29" spans="2:8" x14ac:dyDescent="0.25">
      <c r="B29" s="11" t="s">
        <v>54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3" t="s">
        <v>55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4" t="s">
        <v>24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 t="s">
        <v>32</v>
      </c>
      <c r="C33" s="11" t="s">
        <v>56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35</v>
      </c>
      <c r="C34" s="11" t="s">
        <v>57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58</v>
      </c>
      <c r="C35" s="13" t="s">
        <v>59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 x14ac:dyDescent="0.25">
      <c r="B36" s="11" t="s">
        <v>54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75</v>
      </c>
      <c r="E38" s="9">
        <v>5.28</v>
      </c>
      <c r="F38" s="9">
        <v>0.62</v>
      </c>
      <c r="G38" s="9">
        <v>34.299999999999997</v>
      </c>
      <c r="H38" s="9">
        <v>164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5"/>
      <c r="C40" s="14" t="s">
        <v>26</v>
      </c>
      <c r="D40" s="10">
        <f>D33+D34+D35+D36+D37+D38+D39</f>
        <v>530</v>
      </c>
      <c r="E40" s="10">
        <f t="shared" ref="E40:H40" si="3">E33+E34+E35+E36+E37+E38+E39</f>
        <v>32.839999999999996</v>
      </c>
      <c r="F40" s="10">
        <f t="shared" si="3"/>
        <v>35.39</v>
      </c>
      <c r="G40" s="10">
        <f t="shared" si="3"/>
        <v>68.06</v>
      </c>
      <c r="H40" s="10">
        <f t="shared" si="3"/>
        <v>723.5</v>
      </c>
    </row>
    <row r="41" spans="2:8" x14ac:dyDescent="0.25">
      <c r="B41" s="15"/>
      <c r="C41" s="14" t="s">
        <v>27</v>
      </c>
      <c r="D41" s="10"/>
      <c r="E41" s="10"/>
      <c r="F41" s="10"/>
      <c r="G41" s="10"/>
      <c r="H41" s="10"/>
    </row>
    <row r="42" spans="2:8" ht="30" x14ac:dyDescent="0.25">
      <c r="B42" s="15" t="s">
        <v>28</v>
      </c>
      <c r="C42" s="13" t="s">
        <v>29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30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D16+D27+D31+D40+D43</f>
        <v>2470</v>
      </c>
      <c r="E44" s="10">
        <f t="shared" ref="E44:H44" si="4">E16+E27+E31+E40+E43</f>
        <v>91.43</v>
      </c>
      <c r="F44" s="10">
        <f t="shared" si="4"/>
        <v>83.13</v>
      </c>
      <c r="G44" s="10">
        <f t="shared" si="4"/>
        <v>293.75</v>
      </c>
      <c r="H44" s="10">
        <f t="shared" si="4"/>
        <v>2271.96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Normal="100" workbookViewId="0">
      <selection activeCell="B8" sqref="B8:H4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60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36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37</v>
      </c>
      <c r="C11" s="11" t="s">
        <v>38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12" t="s">
        <v>39</v>
      </c>
      <c r="C12" s="13" t="s">
        <v>40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34</v>
      </c>
      <c r="C13" s="11" t="s">
        <v>31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/>
      <c r="C15" s="11"/>
      <c r="D15" s="9"/>
      <c r="E15" s="9"/>
      <c r="F15" s="9"/>
      <c r="G15" s="9"/>
      <c r="H15" s="9"/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4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x14ac:dyDescent="0.25">
      <c r="B18" s="11" t="s">
        <v>41</v>
      </c>
      <c r="C18" s="11" t="s">
        <v>42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 x14ac:dyDescent="0.25">
      <c r="B19" s="12" t="s">
        <v>43</v>
      </c>
      <c r="C19" s="13" t="s">
        <v>44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11" t="s">
        <v>45</v>
      </c>
      <c r="C20" s="11" t="s">
        <v>46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 x14ac:dyDescent="0.25">
      <c r="B21" s="11" t="s">
        <v>47</v>
      </c>
      <c r="C21" s="11" t="s">
        <v>48</v>
      </c>
      <c r="D21" s="9">
        <v>100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49</v>
      </c>
      <c r="C22" s="11" t="s">
        <v>50</v>
      </c>
      <c r="D22" s="9">
        <v>20</v>
      </c>
      <c r="E22" s="9">
        <v>0.7</v>
      </c>
      <c r="F22" s="9">
        <v>1.5</v>
      </c>
      <c r="G22" s="9">
        <v>1.9</v>
      </c>
      <c r="H22" s="9">
        <v>23.8</v>
      </c>
    </row>
    <row r="23" spans="2:8" x14ac:dyDescent="0.25">
      <c r="B23" s="11" t="s">
        <v>51</v>
      </c>
      <c r="C23" s="11" t="s">
        <v>52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 x14ac:dyDescent="0.25">
      <c r="B25" s="11" t="s">
        <v>21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21</v>
      </c>
      <c r="C26" s="11" t="s">
        <v>53</v>
      </c>
      <c r="D26" s="9">
        <v>120</v>
      </c>
      <c r="E26" s="9">
        <v>0.5</v>
      </c>
      <c r="F26" s="9">
        <v>0.5</v>
      </c>
      <c r="G26" s="9">
        <v>11.8</v>
      </c>
      <c r="H26" s="9">
        <v>53.3</v>
      </c>
    </row>
    <row r="27" spans="2:8" x14ac:dyDescent="0.25">
      <c r="B27" s="11"/>
      <c r="C27" s="14" t="s">
        <v>14</v>
      </c>
      <c r="D27" s="10">
        <f>D18+D19+D20+D21+D22+D23+D24+D25+D26</f>
        <v>1080</v>
      </c>
      <c r="E27" s="10">
        <f t="shared" ref="E27:H27" si="1">E18+E19+E20+E21+E22+E23+E24+E25+E26</f>
        <v>32.74</v>
      </c>
      <c r="F27" s="10">
        <f t="shared" si="1"/>
        <v>25.030000000000005</v>
      </c>
      <c r="G27" s="10">
        <f t="shared" si="1"/>
        <v>139.80000000000001</v>
      </c>
      <c r="H27" s="10">
        <f t="shared" si="1"/>
        <v>922.19999999999993</v>
      </c>
    </row>
    <row r="28" spans="2:8" x14ac:dyDescent="0.25">
      <c r="B28" s="11"/>
      <c r="C28" s="14" t="s">
        <v>23</v>
      </c>
      <c r="D28" s="10"/>
      <c r="E28" s="10"/>
      <c r="F28" s="10"/>
      <c r="G28" s="10"/>
      <c r="H28" s="10"/>
    </row>
    <row r="29" spans="2:8" x14ac:dyDescent="0.25">
      <c r="B29" s="11" t="s">
        <v>54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3" t="s">
        <v>55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4" t="s">
        <v>24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 t="s">
        <v>32</v>
      </c>
      <c r="C33" s="11" t="s">
        <v>33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35</v>
      </c>
      <c r="C34" s="11" t="s">
        <v>57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58</v>
      </c>
      <c r="C35" s="13" t="s">
        <v>59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 x14ac:dyDescent="0.25">
      <c r="B36" s="11" t="s">
        <v>54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21">
        <v>15</v>
      </c>
      <c r="E37" s="21">
        <v>0.15</v>
      </c>
      <c r="F37" s="21">
        <v>10.8</v>
      </c>
      <c r="G37" s="21">
        <v>0.15</v>
      </c>
      <c r="H37" s="21">
        <v>99.15</v>
      </c>
    </row>
    <row r="38" spans="2:8" x14ac:dyDescent="0.25">
      <c r="B38" s="11" t="s">
        <v>12</v>
      </c>
      <c r="C38" s="11" t="s">
        <v>5</v>
      </c>
      <c r="D38" s="9">
        <v>130</v>
      </c>
      <c r="E38" s="9">
        <v>9.81</v>
      </c>
      <c r="F38" s="9">
        <v>1.1399999999999999</v>
      </c>
      <c r="G38" s="9">
        <v>63.7</v>
      </c>
      <c r="H38" s="9">
        <v>304.45999999999998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5"/>
      <c r="C40" s="14" t="s">
        <v>26</v>
      </c>
      <c r="D40" s="10">
        <f>D33+D34+D35+D36+D37+D38+D39</f>
        <v>640</v>
      </c>
      <c r="E40" s="10">
        <f t="shared" ref="E40:H40" si="3">E33+E34+E35+E36+E37+E38+E39</f>
        <v>43.31</v>
      </c>
      <c r="F40" s="10">
        <f t="shared" si="3"/>
        <v>45.3</v>
      </c>
      <c r="G40" s="10">
        <f t="shared" si="3"/>
        <v>104.12</v>
      </c>
      <c r="H40" s="10">
        <f t="shared" si="3"/>
        <v>999.1099999999999</v>
      </c>
    </row>
    <row r="41" spans="2:8" x14ac:dyDescent="0.25">
      <c r="B41" s="15"/>
      <c r="C41" s="14" t="s">
        <v>27</v>
      </c>
      <c r="D41" s="10"/>
      <c r="E41" s="10"/>
      <c r="F41" s="10"/>
      <c r="G41" s="10"/>
      <c r="H41" s="10"/>
    </row>
    <row r="42" spans="2:8" ht="30" x14ac:dyDescent="0.25">
      <c r="B42" s="15" t="s">
        <v>28</v>
      </c>
      <c r="C42" s="13" t="s">
        <v>29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30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D16+D27+D31+D40+D43</f>
        <v>2695</v>
      </c>
      <c r="E44" s="10">
        <f t="shared" ref="E44:H44" si="4">E16+E27+E31+E40+E43</f>
        <v>106.12</v>
      </c>
      <c r="F44" s="10">
        <f t="shared" si="4"/>
        <v>95.330000000000013</v>
      </c>
      <c r="G44" s="10">
        <f t="shared" si="4"/>
        <v>356.04</v>
      </c>
      <c r="H44" s="10">
        <f t="shared" si="4"/>
        <v>2692.0099999999998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2024-12-17T09:31:30Z</dcterms:modified>
</cp:coreProperties>
</file>