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декабрь 2024\"/>
    </mc:Choice>
  </mc:AlternateContent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F42" i="1" s="1"/>
  <c r="E17" i="1"/>
  <c r="D17" i="1"/>
  <c r="H38" i="2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H42" i="2" s="1"/>
  <c r="G17" i="2"/>
  <c r="G42" i="2" s="1"/>
  <c r="F17" i="2"/>
  <c r="E17" i="2"/>
  <c r="D17" i="2"/>
  <c r="D42" i="2" s="1"/>
  <c r="F42" i="2" l="1"/>
  <c r="E42" i="2"/>
  <c r="E42" i="1"/>
  <c r="G42" i="1"/>
  <c r="D42" i="1"/>
  <c r="H42" i="1"/>
</calcChain>
</file>

<file path=xl/sharedStrings.xml><?xml version="1.0" encoding="utf-8"?>
<sst xmlns="http://schemas.openxmlformats.org/spreadsheetml/2006/main" count="121" uniqueCount="53">
  <si>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</si>
  <si>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</si>
  <si>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</si>
  <si>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</si>
  <si>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</si>
  <si>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</si>
  <si>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</si>
  <si>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</si>
  <si>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</si>
  <si>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</si>
  <si>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</si>
  <si>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</si>
  <si>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</si>
  <si>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</si>
  <si>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</si>
  <si>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</si>
  <si>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</si>
  <si>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</si>
  <si>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</si>
  <si>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</si>
  <si>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</si>
  <si>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</si>
  <si>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</si>
  <si>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54-1хн</t>
  </si>
  <si>
    <t xml:space="preserve">2 неделя 1 день </t>
  </si>
  <si>
    <t>54-20к</t>
  </si>
  <si>
    <t xml:space="preserve">Каша жидкая молочная 
гречневая </t>
  </si>
  <si>
    <t>Хлеб ржаной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</si>
  <si>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</si>
  <si>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</si>
  <si>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</si>
  <si>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</si>
  <si>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</si>
  <si>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</si>
  <si>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</si>
  <si>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</si>
  <si>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</si>
  <si>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Фрукт (мандарин)по сезону 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</si>
  <si>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</si>
  <si>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</si>
  <si>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</si>
  <si>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</si>
  <si>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</si>
  <si>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</si>
  <si>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</si>
  <si>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Котлета рыбная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</si>
  <si>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</si>
  <si>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</si>
  <si>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</si>
  <si>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</si>
  <si>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</si>
  <si>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Фрукт (мандарин)</t>
  </si>
  <si>
    <t>23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</si>
</sst>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opLeftCell="A19" zoomScaleNormal="100" workbookViewId="0">
      <selection activeCell="D43" sqref="D43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52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 t="s">
        <v>24</v>
      </c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/>
      <c r="C11" s="11"/>
      <c r="D11" s="9"/>
      <c r="E11" s="9"/>
      <c r="F11" s="9"/>
      <c r="G11" s="9"/>
      <c r="H11" s="9"/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25</v>
      </c>
      <c r="C12" s="13" t="s">
        <v>26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28</v>
      </c>
      <c r="C15" s="11" t="s">
        <v>29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545</v>
      </c>
      <c r="E17" s="10">
        <f t="shared" ref="E17:H17" si="0">E12+E13+E14+E15+E16</f>
        <v>27.43</v>
      </c>
      <c r="F17" s="10">
        <f t="shared" si="0"/>
        <v>11.77</v>
      </c>
      <c r="G17" s="10">
        <f t="shared" si="0"/>
        <v>78.149999999999991</v>
      </c>
      <c r="H17" s="10">
        <f t="shared" si="0"/>
        <v>528.70000000000005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3.25" customHeight="1" x14ac:dyDescent="0.25">
      <c r="B19" s="11" t="s">
        <v>30</v>
      </c>
      <c r="C19" s="11" t="s">
        <v>31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32</v>
      </c>
      <c r="C20" s="11" t="s">
        <v>33</v>
      </c>
      <c r="D20" s="9">
        <v>250</v>
      </c>
      <c r="E20" s="9">
        <v>6.17</v>
      </c>
      <c r="F20" s="9">
        <v>7.22</v>
      </c>
      <c r="G20" s="9">
        <v>14.07</v>
      </c>
      <c r="H20" s="9">
        <v>146.1</v>
      </c>
    </row>
    <row r="21" spans="2:8" x14ac:dyDescent="0.25">
      <c r="B21" s="11" t="s">
        <v>34</v>
      </c>
      <c r="C21" s="11" t="s">
        <v>35</v>
      </c>
      <c r="D21" s="9">
        <v>200</v>
      </c>
      <c r="E21" s="9">
        <v>27.3</v>
      </c>
      <c r="F21" s="9">
        <v>8.1</v>
      </c>
      <c r="G21" s="9">
        <v>33.200000000000003</v>
      </c>
      <c r="H21" s="9">
        <v>314.60000000000002</v>
      </c>
    </row>
    <row r="22" spans="2:8" x14ac:dyDescent="0.25">
      <c r="B22" s="11" t="s">
        <v>23</v>
      </c>
      <c r="C22" s="11" t="s">
        <v>36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37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27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4" t="s">
        <v>14</v>
      </c>
      <c r="D26" s="10">
        <f>D19+D20+D21+D22+D23+D24+D25</f>
        <v>940</v>
      </c>
      <c r="E26" s="10">
        <f t="shared" ref="E26:H26" si="1">E19+E20+E21+E22+E23+E24+E25</f>
        <v>42.27</v>
      </c>
      <c r="F26" s="10">
        <f t="shared" si="1"/>
        <v>21.819999999999997</v>
      </c>
      <c r="G26" s="10">
        <f t="shared" si="1"/>
        <v>121.17</v>
      </c>
      <c r="H26" s="10">
        <f t="shared" si="1"/>
        <v>849.6</v>
      </c>
    </row>
    <row r="27" spans="2:8" x14ac:dyDescent="0.25">
      <c r="B27" s="11"/>
      <c r="C27" s="14" t="s">
        <v>38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3" t="s">
        <v>39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40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41</v>
      </c>
      <c r="D31" s="10"/>
      <c r="E31" s="10"/>
      <c r="F31" s="10"/>
      <c r="G31" s="10"/>
      <c r="H31" s="10"/>
    </row>
    <row r="32" spans="2:8" x14ac:dyDescent="0.25">
      <c r="B32" s="11" t="s">
        <v>42</v>
      </c>
      <c r="C32" s="11" t="s">
        <v>43</v>
      </c>
      <c r="D32" s="9">
        <v>150</v>
      </c>
      <c r="E32" s="9">
        <v>6.4</v>
      </c>
      <c r="F32" s="9">
        <v>6.5</v>
      </c>
      <c r="G32" s="9">
        <v>35.5</v>
      </c>
      <c r="H32" s="9">
        <v>225.8</v>
      </c>
    </row>
    <row r="33" spans="2:8" x14ac:dyDescent="0.25">
      <c r="B33" s="11" t="s">
        <v>44</v>
      </c>
      <c r="C33" s="11" t="s">
        <v>45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12</v>
      </c>
      <c r="C35" s="11" t="s">
        <v>5</v>
      </c>
      <c r="D35" s="9">
        <v>75</v>
      </c>
      <c r="E35" s="9">
        <v>5.28</v>
      </c>
      <c r="F35" s="9">
        <v>0.62</v>
      </c>
      <c r="G35" s="9">
        <v>34.299999999999997</v>
      </c>
      <c r="H35" s="9">
        <v>164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46</v>
      </c>
      <c r="D38" s="10">
        <f>D32+D33+D34+D35+D37+D36</f>
        <v>535</v>
      </c>
      <c r="E38" s="10">
        <f t="shared" ref="E38:H38" si="3">E32+E33+E34+E35+E37+E36</f>
        <v>26.180000000000003</v>
      </c>
      <c r="F38" s="10">
        <f t="shared" si="3"/>
        <v>16.919999999999998</v>
      </c>
      <c r="G38" s="10">
        <f t="shared" si="3"/>
        <v>84.899999999999991</v>
      </c>
      <c r="H38" s="10">
        <f t="shared" si="3"/>
        <v>596.9</v>
      </c>
    </row>
    <row r="39" spans="2:8" x14ac:dyDescent="0.25">
      <c r="B39" s="15"/>
      <c r="C39" s="14" t="s">
        <v>47</v>
      </c>
      <c r="D39" s="10"/>
      <c r="E39" s="10"/>
      <c r="F39" s="10"/>
      <c r="G39" s="10"/>
      <c r="H39" s="10"/>
    </row>
    <row r="40" spans="2:8" ht="30" x14ac:dyDescent="0.25">
      <c r="B40" s="15" t="s">
        <v>48</v>
      </c>
      <c r="C40" s="13" t="s">
        <v>49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50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2520</v>
      </c>
      <c r="E42" s="10">
        <f>E17+E26+E30+E38+E41</f>
        <v>108.94000000000001</v>
      </c>
      <c r="F42" s="10">
        <f>F17+F26+F30+F38+F41</f>
        <v>69.63</v>
      </c>
      <c r="G42" s="10">
        <f>G17+G26+G30+G38+G41</f>
        <v>351.55999999999995</v>
      </c>
      <c r="H42" s="10">
        <f>H17+H26+H30+H38+H41</f>
        <v>2456.38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2"/>
  <sheetViews>
    <sheetView tabSelected="1" zoomScaleNormal="100" workbookViewId="0">
      <selection activeCell="B37" sqref="B37:H3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52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24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12" t="s">
        <v>25</v>
      </c>
      <c r="C12" s="13" t="s">
        <v>26</v>
      </c>
      <c r="D12" s="17">
        <v>200</v>
      </c>
      <c r="E12" s="17">
        <v>7.1</v>
      </c>
      <c r="F12" s="17">
        <v>5.8</v>
      </c>
      <c r="G12" s="17">
        <v>26.6</v>
      </c>
      <c r="H12" s="17">
        <v>187.3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28</v>
      </c>
      <c r="C15" s="11" t="s">
        <v>29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30</v>
      </c>
      <c r="C19" s="11" t="s">
        <v>31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32</v>
      </c>
      <c r="C20" s="11" t="s">
        <v>33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34</v>
      </c>
      <c r="C21" s="11" t="s">
        <v>35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23</v>
      </c>
      <c r="C22" s="11" t="s">
        <v>36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21</v>
      </c>
      <c r="C23" s="11" t="s">
        <v>51</v>
      </c>
      <c r="D23" s="9">
        <v>140</v>
      </c>
      <c r="E23" s="9">
        <v>1.1000000000000001</v>
      </c>
      <c r="F23" s="9">
        <v>0.3</v>
      </c>
      <c r="G23" s="9">
        <v>10.5</v>
      </c>
      <c r="H23" s="9">
        <v>49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27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4" t="s">
        <v>14</v>
      </c>
      <c r="D26" s="10">
        <f>D19+D20+D21+D22+D23+D24+D25</f>
        <v>1040</v>
      </c>
      <c r="E26" s="10">
        <f t="shared" ref="E26:H26" si="1">E19+E20+E21+E22+E23+E24+E25</f>
        <v>50.32</v>
      </c>
      <c r="F26" s="10">
        <f t="shared" si="1"/>
        <v>25.279999999999998</v>
      </c>
      <c r="G26" s="10">
        <f t="shared" si="1"/>
        <v>132.28</v>
      </c>
      <c r="H26" s="10">
        <f t="shared" si="1"/>
        <v>957.47</v>
      </c>
    </row>
    <row r="27" spans="2:8" x14ac:dyDescent="0.25">
      <c r="B27" s="11"/>
      <c r="C27" s="14" t="s">
        <v>38</v>
      </c>
      <c r="D27" s="10"/>
      <c r="E27" s="10"/>
      <c r="F27" s="10"/>
      <c r="G27" s="10"/>
      <c r="H27" s="10"/>
    </row>
    <row r="28" spans="2:8" x14ac:dyDescent="0.25">
      <c r="B28" s="11" t="s">
        <v>22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21</v>
      </c>
      <c r="C29" s="13" t="s">
        <v>39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4" t="s">
        <v>40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4" t="s">
        <v>41</v>
      </c>
      <c r="D31" s="10"/>
      <c r="E31" s="10"/>
      <c r="F31" s="10"/>
      <c r="G31" s="10"/>
      <c r="H31" s="10"/>
    </row>
    <row r="32" spans="2:8" x14ac:dyDescent="0.25">
      <c r="B32" s="11" t="s">
        <v>42</v>
      </c>
      <c r="C32" s="11" t="s">
        <v>43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44</v>
      </c>
      <c r="C33" s="11" t="s">
        <v>45</v>
      </c>
      <c r="D33" s="9">
        <v>100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22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46</v>
      </c>
      <c r="D38" s="10">
        <f>D32+D33+D34+D35+D36+D37</f>
        <v>585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5"/>
      <c r="C39" s="14" t="s">
        <v>47</v>
      </c>
      <c r="D39" s="10"/>
      <c r="E39" s="10"/>
      <c r="F39" s="10"/>
      <c r="G39" s="10"/>
      <c r="H39" s="10"/>
    </row>
    <row r="40" spans="2:8" ht="30" x14ac:dyDescent="0.25">
      <c r="B40" s="15" t="s">
        <v>48</v>
      </c>
      <c r="C40" s="13" t="s">
        <v>49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50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2695</v>
      </c>
      <c r="E42" s="10">
        <f>E17+E26+E30+E38+E41</f>
        <v>122.03</v>
      </c>
      <c r="F42" s="10">
        <f>F17+F26+F30+F38+F41</f>
        <v>74.83</v>
      </c>
      <c r="G42" s="10">
        <f>G17+G26+G30+G38+G41</f>
        <v>394.27</v>
      </c>
      <c r="H42" s="10">
        <f>H17+H26+H30+H38+H41</f>
        <v>2726.41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2024-12-20T07:35:30Z</dcterms:modified>
</cp:coreProperties>
</file>