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ariza\Desktop\сайт\декабрь 2024\"/>
    </mc:Choice>
  </mc:AlternateContent>
  <bookViews>
    <workbookView xWindow="0" yWindow="75" windowWidth="11730" windowHeight="8010" activeTab="1"/>
  </bookViews>
  <sheets>
    <sheet name="от 7 до 11 " sheetId="1" r:id="rId1"/>
    <sheet name="от 12 до 18" sheetId="2" r:id="rId2"/>
    <sheet name="Лист3" sheetId="3" r:id="rId3"/>
  </sheets>
  <calcPr calcId="162913"/>
</workbook>
</file>

<file path=xl/calcChain.xml><?xml version="1.0" encoding="utf-8"?>
<calcChain xmlns="http://schemas.openxmlformats.org/spreadsheetml/2006/main">
  <c r="H38" i="1" l="1"/>
  <c r="G38" i="1"/>
  <c r="F38" i="1"/>
  <c r="E38" i="1"/>
  <c r="D38" i="1"/>
  <c r="H30" i="1"/>
  <c r="G30" i="1"/>
  <c r="F30" i="1"/>
  <c r="E30" i="1"/>
  <c r="D30" i="1"/>
  <c r="H26" i="1"/>
  <c r="G26" i="1"/>
  <c r="F26" i="1"/>
  <c r="E26" i="1"/>
  <c r="D26" i="1"/>
  <c r="H17" i="1"/>
  <c r="G17" i="1"/>
  <c r="F17" i="1"/>
  <c r="F42" i="1" s="1"/>
  <c r="E17" i="1"/>
  <c r="D17" i="1"/>
  <c r="H38" i="2"/>
  <c r="G38" i="2"/>
  <c r="F38" i="2"/>
  <c r="E38" i="2"/>
  <c r="D38" i="2"/>
  <c r="H30" i="2"/>
  <c r="G30" i="2"/>
  <c r="F30" i="2"/>
  <c r="E30" i="2"/>
  <c r="D30" i="2"/>
  <c r="H26" i="2"/>
  <c r="G26" i="2"/>
  <c r="F26" i="2"/>
  <c r="E26" i="2"/>
  <c r="D26" i="2"/>
  <c r="H17" i="2"/>
  <c r="H42" i="2" s="1"/>
  <c r="G17" i="2"/>
  <c r="G42" i="2" s="1"/>
  <c r="F17" i="2"/>
  <c r="E17" i="2"/>
  <c r="D17" i="2"/>
  <c r="D42" i="2" s="1"/>
  <c r="F42" i="2" l="1"/>
  <c r="E42" i="2"/>
  <c r="E42" i="1"/>
  <c r="G42" i="1"/>
  <c r="D42" i="1"/>
  <c r="H42" i="1"/>
</calcChain>
</file>

<file path=xl/sharedStrings.xml><?xml version="1.0" encoding="utf-8"?>
<sst xmlns="http://schemas.openxmlformats.org/spreadsheetml/2006/main" count="121" uniqueCount="53">
  <si>
    <t>Углеводы</t>
  </si>
  <si>
    <t xml:space="preserve">МЕНЮ </t>
  </si>
  <si>
    <t>(от 7 до 11 лет)</t>
  </si>
  <si>
    <t>(от 12 до 18 лет)</t>
  </si>
  <si>
    <t xml:space="preserve">Итого за завтрак </t>
  </si>
  <si>
    <t xml:space="preserve">Хлеб пшеничный </t>
  </si>
  <si>
    <t xml:space="preserve">№ рецепт
</t>
  </si>
  <si>
    <t xml:space="preserve">Масса </t>
  </si>
  <si>
    <t xml:space="preserve">Белки </t>
  </si>
  <si>
    <t xml:space="preserve">Жиры </t>
  </si>
  <si>
    <t xml:space="preserve">Калорийность </t>
  </si>
  <si>
    <t xml:space="preserve">Завтрак </t>
  </si>
  <si>
    <t>Пром</t>
  </si>
  <si>
    <t xml:space="preserve">Обед </t>
  </si>
  <si>
    <t>Итого за обед</t>
  </si>
  <si>
    <t xml:space="preserve">Чай с сахаром </t>
  </si>
  <si>
    <t>53-19з</t>
  </si>
  <si>
    <t>Масло сливочное (порциями)</t>
  </si>
  <si>
    <t xml:space="preserve">Итого за день </t>
  </si>
  <si>
    <t xml:space="preserve">                Название блюда </t>
  </si>
  <si>
    <t>,</t>
  </si>
  <si>
    <t xml:space="preserve">Пром </t>
  </si>
  <si>
    <t>54-2ги</t>
  </si>
  <si>
    <t>54-1хн</t>
  </si>
  <si>
    <t xml:space="preserve">2 неделя 1 день </t>
  </si>
  <si>
    <t>54-20к</t>
  </si>
  <si>
    <t xml:space="preserve">Каша жидкая молочная 
гречневая </t>
  </si>
  <si>
    <t>Хлеб ржаной</t>
  </si>
  <si>
    <t>54-1т</t>
  </si>
  <si>
    <t xml:space="preserve">Запеканка из творога </t>
  </si>
  <si>
    <t>54-16з</t>
  </si>
  <si>
    <t>Винегрет с растительным маслом</t>
  </si>
  <si>
    <t xml:space="preserve">54-10с </t>
  </si>
  <si>
    <t>Суп крестьянский с крупой(перло)</t>
  </si>
  <si>
    <t>54-12м</t>
  </si>
  <si>
    <t xml:space="preserve">Плов с курицей </t>
  </si>
  <si>
    <t>Компот из  смеси сухофруктов</t>
  </si>
  <si>
    <t xml:space="preserve">Фрукт (мандарин)по сезону </t>
  </si>
  <si>
    <t xml:space="preserve">Полдник </t>
  </si>
  <si>
    <t>Мучное изделие пром произв 
в ассортименте   (кекс)</t>
  </si>
  <si>
    <t xml:space="preserve">Итого за полдник </t>
  </si>
  <si>
    <t xml:space="preserve">Ужин </t>
  </si>
  <si>
    <t>54-12г</t>
  </si>
  <si>
    <t xml:space="preserve">Каша пшенная рассыпчатая </t>
  </si>
  <si>
    <t>54-3р</t>
  </si>
  <si>
    <t xml:space="preserve">Котлета рыбная </t>
  </si>
  <si>
    <t xml:space="preserve">Итого за ужин </t>
  </si>
  <si>
    <t xml:space="preserve">  2 Ужин </t>
  </si>
  <si>
    <r>
      <rPr>
        <sz val="11"/>
        <color theme="1"/>
        <rFont val="Times New Roman"/>
        <family val="1"/>
        <charset val="204"/>
      </rPr>
      <t>Пром</t>
    </r>
    <r>
      <rPr>
        <b/>
        <sz val="11"/>
        <color theme="1"/>
        <rFont val="Times New Roman"/>
        <family val="1"/>
        <charset val="204"/>
      </rPr>
      <t xml:space="preserve"> </t>
    </r>
  </si>
  <si>
    <t xml:space="preserve">Кисломолочный продукт в 
ассортименте </t>
  </si>
  <si>
    <r>
      <t xml:space="preserve"> </t>
    </r>
    <r>
      <rPr>
        <b/>
        <sz val="11"/>
        <color theme="1"/>
        <rFont val="Times New Roman"/>
        <family val="1"/>
        <charset val="204"/>
      </rPr>
      <t>Итого за 2 Ужин</t>
    </r>
    <r>
      <rPr>
        <sz val="11"/>
        <color theme="1"/>
        <rFont val="Times New Roman"/>
        <family val="1"/>
        <charset val="204"/>
      </rPr>
      <t xml:space="preserve"> </t>
    </r>
  </si>
  <si>
    <t>Фрукт (мандарин)</t>
  </si>
  <si>
    <t>23 декабря  2024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</si>
</sst>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4"/>
      <color rgb="FF000000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0" xfId="0"/>
    <xf numFmtId="0" fontId="0" fillId="0" borderId="0" xfId="0"/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4" fillId="0" borderId="1" xfId="0" applyFont="1" applyBorder="1" applyAlignment="1"/>
    <xf numFmtId="0" fontId="4" fillId="0" borderId="1" xfId="0" applyFont="1" applyBorder="1" applyAlignment="1">
      <alignment vertical="top"/>
    </xf>
    <xf numFmtId="0" fontId="4" fillId="0" borderId="1" xfId="0" applyFont="1" applyBorder="1" applyAlignment="1">
      <alignment wrapText="1"/>
    </xf>
    <xf numFmtId="0" fontId="1" fillId="0" borderId="1" xfId="0" applyFont="1" applyBorder="1" applyAlignment="1"/>
    <xf numFmtId="0" fontId="1" fillId="0" borderId="1" xfId="0" applyFont="1" applyBorder="1"/>
    <xf numFmtId="0" fontId="5" fillId="0" borderId="0" xfId="0" applyFont="1"/>
    <xf numFmtId="0" fontId="4" fillId="0" borderId="1" xfId="0" applyFont="1" applyBorder="1" applyAlignment="1">
      <alignment horizontal="center" vertical="top"/>
    </xf>
    <xf numFmtId="0" fontId="0" fillId="0" borderId="0" xfId="0" applyBorder="1"/>
    <xf numFmtId="0" fontId="4" fillId="0" borderId="0" xfId="0" applyFont="1" applyBorder="1" applyAlignment="1"/>
    <xf numFmtId="0" fontId="4" fillId="0" borderId="0" xfId="0" applyFont="1" applyBorder="1" applyAlignment="1">
      <alignment horizontal="center"/>
    </xf>
    <xf numFmtId="0" fontId="4" fillId="0" borderId="1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U42"/>
  <sheetViews>
    <sheetView topLeftCell="A19" zoomScaleNormal="100" workbookViewId="0">
      <selection activeCell="D43" sqref="D43"/>
    </sheetView>
  </sheetViews>
  <sheetFormatPr defaultRowHeight="15" x14ac:dyDescent="0.25"/>
  <cols>
    <col min="2" max="2" width="8.140625" customWidth="1"/>
    <col min="3" max="3" width="29.28515625" customWidth="1"/>
    <col min="4" max="4" width="12.85546875" bestFit="1" customWidth="1"/>
    <col min="6" max="6" width="11.28515625" customWidth="1"/>
    <col min="7" max="7" width="17" customWidth="1"/>
    <col min="8" max="8" width="13.140625" customWidth="1"/>
  </cols>
  <sheetData>
    <row r="1" spans="2:21" ht="18.75" x14ac:dyDescent="0.3">
      <c r="B1" s="3" t="s">
        <v>1</v>
      </c>
    </row>
    <row r="2" spans="2:21" x14ac:dyDescent="0.25">
      <c r="B2" s="1"/>
    </row>
    <row r="3" spans="2:21" ht="18.75" x14ac:dyDescent="0.3">
      <c r="B3" s="5"/>
      <c r="C3" s="16" t="s">
        <v>52</v>
      </c>
    </row>
    <row r="4" spans="2:21" x14ac:dyDescent="0.25">
      <c r="B4" s="2"/>
    </row>
    <row r="5" spans="2:21" ht="16.5" x14ac:dyDescent="0.25">
      <c r="B5" s="4" t="s">
        <v>2</v>
      </c>
    </row>
    <row r="8" spans="2:21" ht="45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1" x14ac:dyDescent="0.25">
      <c r="B9" s="9"/>
      <c r="C9" s="10" t="s">
        <v>24</v>
      </c>
      <c r="D9" s="9"/>
      <c r="E9" s="9"/>
      <c r="F9" s="9"/>
      <c r="G9" s="9"/>
      <c r="H9" s="9"/>
    </row>
    <row r="10" spans="2:21" x14ac:dyDescent="0.25">
      <c r="B10" s="9"/>
      <c r="C10" s="10" t="s">
        <v>11</v>
      </c>
      <c r="D10" s="9"/>
      <c r="E10" s="9"/>
      <c r="F10" s="9"/>
      <c r="G10" s="9"/>
      <c r="H10" s="9"/>
      <c r="M10" s="18"/>
      <c r="N10" s="19"/>
      <c r="O10" s="19"/>
      <c r="P10" s="20"/>
      <c r="Q10" s="20"/>
      <c r="R10" s="20"/>
      <c r="S10" s="20"/>
      <c r="T10" s="20"/>
      <c r="U10" s="18"/>
    </row>
    <row r="11" spans="2:21" x14ac:dyDescent="0.25">
      <c r="B11" s="11"/>
      <c r="C11" s="11"/>
      <c r="D11" s="9"/>
      <c r="E11" s="9"/>
      <c r="F11" s="9"/>
      <c r="G11" s="9"/>
      <c r="H11" s="9"/>
      <c r="M11" s="18"/>
      <c r="N11" s="18"/>
      <c r="O11" s="18"/>
      <c r="P11" s="18"/>
      <c r="Q11" s="18"/>
      <c r="R11" s="18"/>
      <c r="S11" s="18"/>
      <c r="T11" s="18"/>
      <c r="U11" s="18"/>
    </row>
    <row r="12" spans="2:21" ht="31.5" customHeight="1" x14ac:dyDescent="0.25">
      <c r="B12" s="12" t="s">
        <v>25</v>
      </c>
      <c r="C12" s="13" t="s">
        <v>26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</row>
    <row r="13" spans="2:21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</row>
    <row r="14" spans="2:21" x14ac:dyDescent="0.25">
      <c r="B14" s="11" t="s">
        <v>12</v>
      </c>
      <c r="C14" s="11" t="s">
        <v>5</v>
      </c>
      <c r="D14" s="9">
        <v>70</v>
      </c>
      <c r="E14" s="9">
        <v>5.28</v>
      </c>
      <c r="F14" s="9">
        <v>0.62</v>
      </c>
      <c r="G14" s="9">
        <v>34.299999999999997</v>
      </c>
      <c r="H14" s="9">
        <v>164</v>
      </c>
      <c r="K14" s="2" t="s">
        <v>20</v>
      </c>
    </row>
    <row r="15" spans="2:21" x14ac:dyDescent="0.25">
      <c r="B15" s="11" t="s">
        <v>28</v>
      </c>
      <c r="C15" s="11" t="s">
        <v>29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</row>
    <row r="16" spans="2:21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545</v>
      </c>
      <c r="E17" s="10">
        <f t="shared" ref="E17:H17" si="0">E12+E13+E14+E15+E16</f>
        <v>27.43</v>
      </c>
      <c r="F17" s="10">
        <f t="shared" si="0"/>
        <v>11.77</v>
      </c>
      <c r="G17" s="10">
        <f t="shared" si="0"/>
        <v>78.149999999999991</v>
      </c>
      <c r="H17" s="10">
        <f t="shared" si="0"/>
        <v>528.70000000000005</v>
      </c>
    </row>
    <row r="18" spans="2:8" ht="27" customHeight="1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ht="23.25" customHeight="1" x14ac:dyDescent="0.25">
      <c r="B19" s="11" t="s">
        <v>30</v>
      </c>
      <c r="C19" s="11" t="s">
        <v>31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32</v>
      </c>
      <c r="C20" s="11" t="s">
        <v>33</v>
      </c>
      <c r="D20" s="9">
        <v>250</v>
      </c>
      <c r="E20" s="9">
        <v>6.17</v>
      </c>
      <c r="F20" s="9">
        <v>7.22</v>
      </c>
      <c r="G20" s="9">
        <v>14.07</v>
      </c>
      <c r="H20" s="9">
        <v>146.1</v>
      </c>
    </row>
    <row r="21" spans="2:8" x14ac:dyDescent="0.25">
      <c r="B21" s="11" t="s">
        <v>34</v>
      </c>
      <c r="C21" s="11" t="s">
        <v>35</v>
      </c>
      <c r="D21" s="9">
        <v>200</v>
      </c>
      <c r="E21" s="9">
        <v>27.3</v>
      </c>
      <c r="F21" s="9">
        <v>8.1</v>
      </c>
      <c r="G21" s="9">
        <v>33.200000000000003</v>
      </c>
      <c r="H21" s="9">
        <v>314.60000000000002</v>
      </c>
    </row>
    <row r="22" spans="2:8" x14ac:dyDescent="0.25">
      <c r="B22" s="11" t="s">
        <v>23</v>
      </c>
      <c r="C22" s="11" t="s">
        <v>36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37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27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4" t="s">
        <v>14</v>
      </c>
      <c r="D26" s="10">
        <f>D19+D20+D21+D22+D23+D24+D25</f>
        <v>940</v>
      </c>
      <c r="E26" s="10">
        <f t="shared" ref="E26:H26" si="1">E19+E20+E21+E22+E23+E24+E25</f>
        <v>42.27</v>
      </c>
      <c r="F26" s="10">
        <f t="shared" si="1"/>
        <v>21.819999999999997</v>
      </c>
      <c r="G26" s="10">
        <f t="shared" si="1"/>
        <v>121.17</v>
      </c>
      <c r="H26" s="10">
        <f t="shared" si="1"/>
        <v>849.6</v>
      </c>
    </row>
    <row r="27" spans="2:8" x14ac:dyDescent="0.25">
      <c r="B27" s="11"/>
      <c r="C27" s="14" t="s">
        <v>38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3" t="s">
        <v>39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40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41</v>
      </c>
      <c r="D31" s="10"/>
      <c r="E31" s="10"/>
      <c r="F31" s="10"/>
      <c r="G31" s="10"/>
      <c r="H31" s="10"/>
    </row>
    <row r="32" spans="2:8" x14ac:dyDescent="0.25">
      <c r="B32" s="11" t="s">
        <v>42</v>
      </c>
      <c r="C32" s="11" t="s">
        <v>43</v>
      </c>
      <c r="D32" s="9">
        <v>150</v>
      </c>
      <c r="E32" s="9">
        <v>6.4</v>
      </c>
      <c r="F32" s="9">
        <v>6.5</v>
      </c>
      <c r="G32" s="9">
        <v>35.5</v>
      </c>
      <c r="H32" s="9">
        <v>225.8</v>
      </c>
    </row>
    <row r="33" spans="2:8" x14ac:dyDescent="0.25">
      <c r="B33" s="11" t="s">
        <v>44</v>
      </c>
      <c r="C33" s="11" t="s">
        <v>45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12</v>
      </c>
      <c r="C35" s="11" t="s">
        <v>5</v>
      </c>
      <c r="D35" s="9">
        <v>75</v>
      </c>
      <c r="E35" s="9">
        <v>5.28</v>
      </c>
      <c r="F35" s="9">
        <v>0.62</v>
      </c>
      <c r="G35" s="9">
        <v>34.299999999999997</v>
      </c>
      <c r="H35" s="9">
        <v>164</v>
      </c>
    </row>
    <row r="36" spans="2:8" x14ac:dyDescent="0.25">
      <c r="B36" s="11" t="s">
        <v>16</v>
      </c>
      <c r="C36" s="11" t="s">
        <v>17</v>
      </c>
      <c r="D36" s="9">
        <v>10</v>
      </c>
      <c r="E36" s="9">
        <v>0.1</v>
      </c>
      <c r="F36" s="9">
        <v>7.2</v>
      </c>
      <c r="G36" s="9">
        <v>0.1</v>
      </c>
      <c r="H36" s="9">
        <v>66.099999999999994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46</v>
      </c>
      <c r="D38" s="10">
        <f>D32+D33+D34+D35+D37+D36</f>
        <v>535</v>
      </c>
      <c r="E38" s="10">
        <f t="shared" ref="E38:H38" si="3">E32+E33+E34+E35+E37+E36</f>
        <v>26.180000000000003</v>
      </c>
      <c r="F38" s="10">
        <f t="shared" si="3"/>
        <v>16.919999999999998</v>
      </c>
      <c r="G38" s="10">
        <f t="shared" si="3"/>
        <v>84.899999999999991</v>
      </c>
      <c r="H38" s="10">
        <f t="shared" si="3"/>
        <v>596.9</v>
      </c>
    </row>
    <row r="39" spans="2:8" x14ac:dyDescent="0.25">
      <c r="B39" s="15"/>
      <c r="C39" s="14" t="s">
        <v>47</v>
      </c>
      <c r="D39" s="10"/>
      <c r="E39" s="10"/>
      <c r="F39" s="10"/>
      <c r="G39" s="10"/>
      <c r="H39" s="10"/>
    </row>
    <row r="40" spans="2:8" ht="30" x14ac:dyDescent="0.25">
      <c r="B40" s="15" t="s">
        <v>48</v>
      </c>
      <c r="C40" s="13" t="s">
        <v>49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50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2520</v>
      </c>
      <c r="E42" s="10">
        <f>E17+E26+E30+E38+E41</f>
        <v>108.94000000000001</v>
      </c>
      <c r="F42" s="10">
        <f>F17+F26+F30+F38+F41</f>
        <v>69.63</v>
      </c>
      <c r="G42" s="10">
        <f>G17+G26+G30+G38+G41</f>
        <v>351.55999999999995</v>
      </c>
      <c r="H42" s="10">
        <f>H17+H26+H30+H38+H41</f>
        <v>2456.38</v>
      </c>
    </row>
  </sheetData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X42"/>
  <sheetViews>
    <sheetView tabSelected="1" zoomScaleNormal="100" workbookViewId="0">
      <selection activeCell="B37" sqref="B37:H37"/>
    </sheetView>
  </sheetViews>
  <sheetFormatPr defaultRowHeight="15" x14ac:dyDescent="0.25"/>
  <cols>
    <col min="2" max="2" width="10.42578125" customWidth="1"/>
    <col min="3" max="3" width="29.5703125" customWidth="1"/>
    <col min="6" max="6" width="11.5703125" customWidth="1"/>
    <col min="7" max="7" width="17.5703125" customWidth="1"/>
    <col min="8" max="8" width="12.5703125" customWidth="1"/>
  </cols>
  <sheetData>
    <row r="1" spans="2:24" ht="18.75" x14ac:dyDescent="0.3">
      <c r="B1" s="5" t="s">
        <v>1</v>
      </c>
    </row>
    <row r="2" spans="2:24" x14ac:dyDescent="0.25">
      <c r="B2" s="2"/>
    </row>
    <row r="3" spans="2:24" ht="18.75" x14ac:dyDescent="0.3">
      <c r="B3" s="5"/>
      <c r="C3" s="16" t="s">
        <v>52</v>
      </c>
    </row>
    <row r="4" spans="2:24" x14ac:dyDescent="0.25">
      <c r="B4" s="2"/>
    </row>
    <row r="5" spans="2:24" ht="16.5" x14ac:dyDescent="0.25">
      <c r="B5" s="6" t="s">
        <v>3</v>
      </c>
    </row>
    <row r="8" spans="2:24" ht="30" x14ac:dyDescent="0.25">
      <c r="B8" s="7" t="s">
        <v>6</v>
      </c>
      <c r="C8" s="8" t="s">
        <v>19</v>
      </c>
      <c r="D8" s="8" t="s">
        <v>7</v>
      </c>
      <c r="E8" s="8" t="s">
        <v>8</v>
      </c>
      <c r="F8" s="8" t="s">
        <v>9</v>
      </c>
      <c r="G8" s="8" t="s">
        <v>0</v>
      </c>
      <c r="H8" s="8" t="s">
        <v>10</v>
      </c>
    </row>
    <row r="9" spans="2:24" x14ac:dyDescent="0.25">
      <c r="B9" s="9"/>
      <c r="C9" s="10" t="s">
        <v>24</v>
      </c>
      <c r="D9" s="9"/>
      <c r="E9" s="9"/>
      <c r="F9" s="9"/>
      <c r="G9" s="9"/>
      <c r="H9" s="9"/>
    </row>
    <row r="10" spans="2:24" x14ac:dyDescent="0.25">
      <c r="B10" s="9"/>
      <c r="C10" s="10" t="s">
        <v>11</v>
      </c>
      <c r="D10" s="9"/>
      <c r="E10" s="9"/>
      <c r="F10" s="9"/>
      <c r="G10" s="9"/>
      <c r="H10" s="9"/>
    </row>
    <row r="11" spans="2:24" x14ac:dyDescent="0.25">
      <c r="B11" s="11"/>
      <c r="C11" s="11"/>
      <c r="D11" s="9"/>
      <c r="E11" s="9"/>
      <c r="F11" s="9"/>
      <c r="G11" s="9"/>
      <c r="H11" s="9"/>
    </row>
    <row r="12" spans="2:24" ht="30" x14ac:dyDescent="0.25">
      <c r="B12" s="12" t="s">
        <v>25</v>
      </c>
      <c r="C12" s="13" t="s">
        <v>26</v>
      </c>
      <c r="D12" s="17">
        <v>200</v>
      </c>
      <c r="E12" s="17">
        <v>7.1</v>
      </c>
      <c r="F12" s="17">
        <v>5.8</v>
      </c>
      <c r="G12" s="17">
        <v>26.6</v>
      </c>
      <c r="H12" s="17">
        <v>187.3</v>
      </c>
      <c r="Q12" s="18"/>
      <c r="R12" s="18"/>
      <c r="S12" s="18"/>
      <c r="T12" s="18"/>
      <c r="U12" s="18"/>
      <c r="V12" s="18"/>
      <c r="W12" s="18"/>
      <c r="X12" s="18"/>
    </row>
    <row r="13" spans="2:24" x14ac:dyDescent="0.25">
      <c r="B13" s="11" t="s">
        <v>22</v>
      </c>
      <c r="C13" s="11" t="s">
        <v>15</v>
      </c>
      <c r="D13" s="9">
        <v>200</v>
      </c>
      <c r="E13" s="9">
        <v>0.2</v>
      </c>
      <c r="F13" s="9">
        <v>0</v>
      </c>
      <c r="G13" s="9">
        <v>6.4</v>
      </c>
      <c r="H13" s="9">
        <v>26.8</v>
      </c>
      <c r="Q13" s="18"/>
      <c r="R13" s="19"/>
      <c r="S13" s="19"/>
      <c r="T13" s="20"/>
      <c r="U13" s="20"/>
      <c r="V13" s="20"/>
      <c r="W13" s="20"/>
      <c r="X13" s="20"/>
    </row>
    <row r="14" spans="2:24" x14ac:dyDescent="0.25">
      <c r="B14" s="11" t="s">
        <v>12</v>
      </c>
      <c r="C14" s="11" t="s">
        <v>5</v>
      </c>
      <c r="D14" s="9">
        <v>95</v>
      </c>
      <c r="E14" s="9">
        <v>7.16</v>
      </c>
      <c r="F14" s="9">
        <v>0.84</v>
      </c>
      <c r="G14" s="9">
        <v>46.55</v>
      </c>
      <c r="H14" s="9">
        <v>222.5</v>
      </c>
      <c r="Q14" s="18"/>
      <c r="R14" s="18"/>
      <c r="S14" s="18"/>
      <c r="T14" s="18"/>
      <c r="U14" s="18"/>
      <c r="V14" s="18"/>
      <c r="W14" s="18"/>
      <c r="X14" s="18"/>
    </row>
    <row r="15" spans="2:24" x14ac:dyDescent="0.25">
      <c r="B15" s="11" t="s">
        <v>28</v>
      </c>
      <c r="C15" s="11" t="s">
        <v>29</v>
      </c>
      <c r="D15" s="9">
        <v>75</v>
      </c>
      <c r="E15" s="9">
        <v>14.85</v>
      </c>
      <c r="F15" s="9">
        <v>5.35</v>
      </c>
      <c r="G15" s="9">
        <v>10.85</v>
      </c>
      <c r="H15" s="9">
        <v>150.6</v>
      </c>
      <c r="Q15" s="18"/>
      <c r="R15" s="18"/>
      <c r="S15" s="18"/>
      <c r="T15" s="18"/>
      <c r="U15" s="18"/>
      <c r="V15" s="18"/>
      <c r="W15" s="18"/>
      <c r="X15" s="18"/>
    </row>
    <row r="16" spans="2:24" x14ac:dyDescent="0.25">
      <c r="B16" s="11"/>
      <c r="C16" s="11"/>
      <c r="D16" s="9"/>
      <c r="E16" s="9"/>
      <c r="F16" s="9"/>
      <c r="G16" s="9"/>
      <c r="H16" s="9"/>
    </row>
    <row r="17" spans="2:8" x14ac:dyDescent="0.25">
      <c r="B17" s="11"/>
      <c r="C17" s="14" t="s">
        <v>4</v>
      </c>
      <c r="D17" s="10">
        <f>D12+D13+D14+D15+D16</f>
        <v>570</v>
      </c>
      <c r="E17" s="10">
        <f t="shared" ref="E17:H17" si="0">E12+E13+E14+E15+E16</f>
        <v>29.310000000000002</v>
      </c>
      <c r="F17" s="10">
        <f t="shared" si="0"/>
        <v>11.989999999999998</v>
      </c>
      <c r="G17" s="10">
        <f t="shared" si="0"/>
        <v>90.399999999999991</v>
      </c>
      <c r="H17" s="10">
        <f t="shared" si="0"/>
        <v>587.20000000000005</v>
      </c>
    </row>
    <row r="18" spans="2:8" x14ac:dyDescent="0.25">
      <c r="B18" s="11"/>
      <c r="C18" s="14" t="s">
        <v>13</v>
      </c>
      <c r="D18" s="10"/>
      <c r="E18" s="10"/>
      <c r="F18" s="10"/>
      <c r="G18" s="10"/>
      <c r="H18" s="10"/>
    </row>
    <row r="19" spans="2:8" x14ac:dyDescent="0.25">
      <c r="B19" s="11" t="s">
        <v>30</v>
      </c>
      <c r="C19" s="11" t="s">
        <v>31</v>
      </c>
      <c r="D19" s="9">
        <v>60</v>
      </c>
      <c r="E19" s="9">
        <v>0.6</v>
      </c>
      <c r="F19" s="9">
        <v>5.3</v>
      </c>
      <c r="G19" s="9">
        <v>4.0999999999999996</v>
      </c>
      <c r="H19" s="9">
        <v>67.099999999999994</v>
      </c>
    </row>
    <row r="20" spans="2:8" x14ac:dyDescent="0.25">
      <c r="B20" s="11" t="s">
        <v>32</v>
      </c>
      <c r="C20" s="11" t="s">
        <v>33</v>
      </c>
      <c r="D20" s="9">
        <v>300</v>
      </c>
      <c r="E20" s="9">
        <v>7.4</v>
      </c>
      <c r="F20" s="9">
        <v>8.66</v>
      </c>
      <c r="G20" s="9">
        <v>16.88</v>
      </c>
      <c r="H20" s="9">
        <v>175.32</v>
      </c>
    </row>
    <row r="21" spans="2:8" x14ac:dyDescent="0.25">
      <c r="B21" s="11" t="s">
        <v>34</v>
      </c>
      <c r="C21" s="11" t="s">
        <v>35</v>
      </c>
      <c r="D21" s="9">
        <v>250</v>
      </c>
      <c r="E21" s="9">
        <v>34.119999999999997</v>
      </c>
      <c r="F21" s="9">
        <v>10.119999999999999</v>
      </c>
      <c r="G21" s="9">
        <v>41.5</v>
      </c>
      <c r="H21" s="9">
        <v>393.25</v>
      </c>
    </row>
    <row r="22" spans="2:8" x14ac:dyDescent="0.25">
      <c r="B22" s="11" t="s">
        <v>23</v>
      </c>
      <c r="C22" s="11" t="s">
        <v>36</v>
      </c>
      <c r="D22" s="9">
        <v>200</v>
      </c>
      <c r="E22" s="9">
        <v>0.5</v>
      </c>
      <c r="F22" s="9">
        <v>0</v>
      </c>
      <c r="G22" s="9">
        <v>19.8</v>
      </c>
      <c r="H22" s="9">
        <v>81</v>
      </c>
    </row>
    <row r="23" spans="2:8" x14ac:dyDescent="0.25">
      <c r="B23" s="11" t="s">
        <v>21</v>
      </c>
      <c r="C23" s="11" t="s">
        <v>51</v>
      </c>
      <c r="D23" s="9">
        <v>140</v>
      </c>
      <c r="E23" s="9">
        <v>1.1000000000000001</v>
      </c>
      <c r="F23" s="9">
        <v>0.3</v>
      </c>
      <c r="G23" s="9">
        <v>10.5</v>
      </c>
      <c r="H23" s="9">
        <v>49</v>
      </c>
    </row>
    <row r="24" spans="2:8" x14ac:dyDescent="0.25">
      <c r="B24" s="11" t="s">
        <v>12</v>
      </c>
      <c r="C24" s="11" t="s">
        <v>5</v>
      </c>
      <c r="D24" s="9">
        <v>60</v>
      </c>
      <c r="E24" s="9">
        <v>4.5999999999999996</v>
      </c>
      <c r="F24" s="9">
        <v>0.5</v>
      </c>
      <c r="G24" s="9">
        <v>29.5</v>
      </c>
      <c r="H24" s="9">
        <v>140.6</v>
      </c>
    </row>
    <row r="25" spans="2:8" x14ac:dyDescent="0.25">
      <c r="B25" s="11" t="s">
        <v>21</v>
      </c>
      <c r="C25" s="11" t="s">
        <v>27</v>
      </c>
      <c r="D25" s="9">
        <v>30</v>
      </c>
      <c r="E25" s="9">
        <v>2</v>
      </c>
      <c r="F25" s="9">
        <v>0.4</v>
      </c>
      <c r="G25" s="9">
        <v>10</v>
      </c>
      <c r="H25" s="9">
        <v>51.2</v>
      </c>
    </row>
    <row r="26" spans="2:8" x14ac:dyDescent="0.25">
      <c r="B26" s="11"/>
      <c r="C26" s="14" t="s">
        <v>14</v>
      </c>
      <c r="D26" s="10">
        <f>D19+D20+D21+D22+D23+D24+D25</f>
        <v>1040</v>
      </c>
      <c r="E26" s="10">
        <f t="shared" ref="E26:H26" si="1">E19+E20+E21+E22+E23+E24+E25</f>
        <v>50.32</v>
      </c>
      <c r="F26" s="10">
        <f t="shared" si="1"/>
        <v>25.279999999999998</v>
      </c>
      <c r="G26" s="10">
        <f t="shared" si="1"/>
        <v>132.28</v>
      </c>
      <c r="H26" s="10">
        <f t="shared" si="1"/>
        <v>957.47</v>
      </c>
    </row>
    <row r="27" spans="2:8" x14ac:dyDescent="0.25">
      <c r="B27" s="11"/>
      <c r="C27" s="14" t="s">
        <v>38</v>
      </c>
      <c r="D27" s="10"/>
      <c r="E27" s="10"/>
      <c r="F27" s="10"/>
      <c r="G27" s="10"/>
      <c r="H27" s="10"/>
    </row>
    <row r="28" spans="2:8" x14ac:dyDescent="0.25">
      <c r="B28" s="11" t="s">
        <v>22</v>
      </c>
      <c r="C28" s="11" t="s">
        <v>15</v>
      </c>
      <c r="D28" s="9">
        <v>200</v>
      </c>
      <c r="E28" s="9">
        <v>0.2</v>
      </c>
      <c r="F28" s="9">
        <v>0</v>
      </c>
      <c r="G28" s="9">
        <v>6.4</v>
      </c>
      <c r="H28" s="9">
        <v>26.8</v>
      </c>
    </row>
    <row r="29" spans="2:8" ht="30" x14ac:dyDescent="0.25">
      <c r="B29" s="11" t="s">
        <v>21</v>
      </c>
      <c r="C29" s="13" t="s">
        <v>39</v>
      </c>
      <c r="D29" s="9">
        <v>100</v>
      </c>
      <c r="E29" s="9">
        <v>6.86</v>
      </c>
      <c r="F29" s="9">
        <v>17.12</v>
      </c>
      <c r="G29" s="9">
        <v>52.94</v>
      </c>
      <c r="H29" s="9">
        <v>374.38</v>
      </c>
    </row>
    <row r="30" spans="2:8" x14ac:dyDescent="0.25">
      <c r="B30" s="11"/>
      <c r="C30" s="14" t="s">
        <v>40</v>
      </c>
      <c r="D30" s="10">
        <f>D28+D29</f>
        <v>300</v>
      </c>
      <c r="E30" s="10">
        <f t="shared" ref="E30:H30" si="2">E28+E29</f>
        <v>7.0600000000000005</v>
      </c>
      <c r="F30" s="10">
        <f t="shared" si="2"/>
        <v>17.12</v>
      </c>
      <c r="G30" s="10">
        <f t="shared" si="2"/>
        <v>59.339999999999996</v>
      </c>
      <c r="H30" s="10">
        <f t="shared" si="2"/>
        <v>401.18</v>
      </c>
    </row>
    <row r="31" spans="2:8" x14ac:dyDescent="0.25">
      <c r="B31" s="11"/>
      <c r="C31" s="14" t="s">
        <v>41</v>
      </c>
      <c r="D31" s="10"/>
      <c r="E31" s="10"/>
      <c r="F31" s="10"/>
      <c r="G31" s="10"/>
      <c r="H31" s="10"/>
    </row>
    <row r="32" spans="2:8" x14ac:dyDescent="0.25">
      <c r="B32" s="11" t="s">
        <v>42</v>
      </c>
      <c r="C32" s="11" t="s">
        <v>43</v>
      </c>
      <c r="D32" s="9">
        <v>180</v>
      </c>
      <c r="E32" s="9">
        <v>7.68</v>
      </c>
      <c r="F32" s="9">
        <v>7.8</v>
      </c>
      <c r="G32" s="9">
        <v>42.6</v>
      </c>
      <c r="H32" s="9">
        <v>270.95999999999998</v>
      </c>
    </row>
    <row r="33" spans="2:8" x14ac:dyDescent="0.25">
      <c r="B33" s="11" t="s">
        <v>44</v>
      </c>
      <c r="C33" s="11" t="s">
        <v>45</v>
      </c>
      <c r="D33" s="9">
        <v>100</v>
      </c>
      <c r="E33" s="9">
        <v>14.2</v>
      </c>
      <c r="F33" s="9">
        <v>2.6</v>
      </c>
      <c r="G33" s="9">
        <v>8.6</v>
      </c>
      <c r="H33" s="9">
        <v>114.2</v>
      </c>
    </row>
    <row r="34" spans="2:8" x14ac:dyDescent="0.25">
      <c r="B34" s="11" t="s">
        <v>22</v>
      </c>
      <c r="C34" s="11" t="s">
        <v>15</v>
      </c>
      <c r="D34" s="9">
        <v>200</v>
      </c>
      <c r="E34" s="9">
        <v>0.2</v>
      </c>
      <c r="F34" s="9">
        <v>0</v>
      </c>
      <c r="G34" s="9">
        <v>6.4</v>
      </c>
      <c r="H34" s="9">
        <v>26.8</v>
      </c>
    </row>
    <row r="35" spans="2:8" x14ac:dyDescent="0.25">
      <c r="B35" s="11" t="s">
        <v>16</v>
      </c>
      <c r="C35" s="11" t="s">
        <v>17</v>
      </c>
      <c r="D35" s="9">
        <v>10</v>
      </c>
      <c r="E35" s="9">
        <v>0.1</v>
      </c>
      <c r="F35" s="9">
        <v>7.2</v>
      </c>
      <c r="G35" s="9">
        <v>0.1</v>
      </c>
      <c r="H35" s="9">
        <v>66.099999999999994</v>
      </c>
    </row>
    <row r="36" spans="2:8" x14ac:dyDescent="0.25">
      <c r="B36" s="11" t="s">
        <v>12</v>
      </c>
      <c r="C36" s="11" t="s">
        <v>5</v>
      </c>
      <c r="D36" s="9">
        <v>95</v>
      </c>
      <c r="E36" s="9">
        <v>7.16</v>
      </c>
      <c r="F36" s="9">
        <v>0.84</v>
      </c>
      <c r="G36" s="9">
        <v>46.55</v>
      </c>
      <c r="H36" s="9">
        <v>222.5</v>
      </c>
    </row>
    <row r="37" spans="2:8" x14ac:dyDescent="0.25">
      <c r="B37" s="21"/>
      <c r="C37" s="11"/>
      <c r="D37" s="9"/>
      <c r="E37" s="9"/>
      <c r="F37" s="9"/>
      <c r="G37" s="9"/>
      <c r="H37" s="9"/>
    </row>
    <row r="38" spans="2:8" x14ac:dyDescent="0.25">
      <c r="B38" s="15"/>
      <c r="C38" s="14" t="s">
        <v>46</v>
      </c>
      <c r="D38" s="10">
        <f>D32+D33+D34+D35+D36+D37</f>
        <v>585</v>
      </c>
      <c r="E38" s="10">
        <f t="shared" ref="E38:H38" si="3">E32+E33+E34+E35+E36+E37</f>
        <v>29.34</v>
      </c>
      <c r="F38" s="10">
        <f t="shared" si="3"/>
        <v>18.440000000000001</v>
      </c>
      <c r="G38" s="10">
        <f t="shared" si="3"/>
        <v>104.25</v>
      </c>
      <c r="H38" s="10">
        <f t="shared" si="3"/>
        <v>700.56</v>
      </c>
    </row>
    <row r="39" spans="2:8" x14ac:dyDescent="0.25">
      <c r="B39" s="15"/>
      <c r="C39" s="14" t="s">
        <v>47</v>
      </c>
      <c r="D39" s="10"/>
      <c r="E39" s="10"/>
      <c r="F39" s="10"/>
      <c r="G39" s="10"/>
      <c r="H39" s="10"/>
    </row>
    <row r="40" spans="2:8" ht="30" x14ac:dyDescent="0.25">
      <c r="B40" s="15" t="s">
        <v>48</v>
      </c>
      <c r="C40" s="13" t="s">
        <v>49</v>
      </c>
      <c r="D40" s="9">
        <v>200</v>
      </c>
      <c r="E40" s="9">
        <v>6</v>
      </c>
      <c r="F40" s="9">
        <v>2</v>
      </c>
      <c r="G40" s="9">
        <v>8</v>
      </c>
      <c r="H40" s="9">
        <v>80</v>
      </c>
    </row>
    <row r="41" spans="2:8" x14ac:dyDescent="0.25">
      <c r="B41" s="15"/>
      <c r="C41" s="13" t="s">
        <v>50</v>
      </c>
      <c r="D41" s="10">
        <v>200</v>
      </c>
      <c r="E41" s="10">
        <v>6</v>
      </c>
      <c r="F41" s="10">
        <v>2</v>
      </c>
      <c r="G41" s="10">
        <v>8</v>
      </c>
      <c r="H41" s="10">
        <v>80</v>
      </c>
    </row>
    <row r="42" spans="2:8" x14ac:dyDescent="0.25">
      <c r="B42" s="15"/>
      <c r="C42" s="14" t="s">
        <v>18</v>
      </c>
      <c r="D42" s="10">
        <f>D17+D26+D30+D38+D41</f>
        <v>2695</v>
      </c>
      <c r="E42" s="10">
        <f>E17+E26+E30+E38+E41</f>
        <v>122.03</v>
      </c>
      <c r="F42" s="10">
        <f>F17+F26+F30+F38+F41</f>
        <v>74.83</v>
      </c>
      <c r="G42" s="10">
        <f>G17+G26+G30+G38+G41</f>
        <v>394.27</v>
      </c>
      <c r="H42" s="10">
        <f>H17+H26+H30+H38+H41</f>
        <v>2726.41</v>
      </c>
    </row>
  </sheetData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от 7 до 11 </vt:lpstr>
      <vt:lpstr>от 12 до 18</vt:lpstr>
      <vt:lpstr>Лист3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pariza</cp:lastModifiedBy>
  <dcterms:created xsi:type="dcterms:W3CDTF">2022-12-16T05:24:58Z</dcterms:created>
  <dcterms:modified xsi:type="dcterms:W3CDTF">2024-12-20T07:35:30Z</dcterms:modified>
</cp:coreProperties>
</file>